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0000_ENE LANA ZAINDUZ_OROKORRA\MUSIKA JARDUERAK DEIALDIA 2024\MKA JARDUERAK_FORMULARIOAK\"/>
    </mc:Choice>
  </mc:AlternateContent>
  <xr:revisionPtr revIDLastSave="0" documentId="13_ncr:1_{8C866833-C2E0-43C1-868F-8211E6AAE85E}" xr6:coauthVersionLast="47" xr6:coauthVersionMax="47" xr10:uidLastSave="{00000000-0000-0000-0000-000000000000}"/>
  <bookViews>
    <workbookView xWindow="-120" yWindow="-120" windowWidth="29040" windowHeight="15840" tabRatio="877" activeTab="3" xr2:uid="{00000000-000D-0000-FFFF-FFFF00000000}"/>
  </bookViews>
  <sheets>
    <sheet name="HS1_Datos generales" sheetId="102" r:id="rId1"/>
    <sheet name="HS2_Datos conciertos" sheetId="103" r:id="rId2"/>
    <sheet name="HS3_Criterios valoración" sheetId="104" r:id="rId3"/>
    <sheet name="HS4_Presupuesto" sheetId="107" r:id="rId4"/>
    <sheet name="HJ1_Justificación actividad" sheetId="110" r:id="rId5"/>
    <sheet name="HJ2_Declaracion Gastos" sheetId="106" r:id="rId6"/>
    <sheet name="HJ3_Declaración Ingresos" sheetId="97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4">'HJ1_Justificación actividad'!$B$1:$J$41</definedName>
    <definedName name="_xlnm.Print_Area" localSheetId="0">'HS1_Datos generales'!$B$1:$I$39</definedName>
    <definedName name="_xlnm.Print_Area" localSheetId="1">'HS2_Datos conciertos'!$B$1:$I$45</definedName>
    <definedName name="_xlnm.Print_Area" localSheetId="2">'HS3_Criterios valoración'!$B$1:$I$23</definedName>
    <definedName name="MUSICA" localSheetId="4">#REF!</definedName>
    <definedName name="MUSIC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07" l="1"/>
  <c r="C4" i="107"/>
  <c r="D5" i="106"/>
  <c r="D4" i="106"/>
  <c r="H10" i="110"/>
  <c r="H11" i="110"/>
  <c r="H12" i="110"/>
  <c r="H13" i="110"/>
  <c r="H14" i="110"/>
  <c r="E37" i="107"/>
  <c r="D5" i="104"/>
  <c r="D4" i="104"/>
  <c r="D5" i="103"/>
  <c r="D4" i="103"/>
  <c r="H21" i="110" l="1"/>
  <c r="H20" i="110"/>
  <c r="E36" i="107"/>
  <c r="E35" i="107" l="1"/>
  <c r="E27" i="107"/>
  <c r="H19" i="110" s="1"/>
  <c r="E22" i="107"/>
  <c r="H18" i="110" s="1"/>
  <c r="I39" i="106"/>
  <c r="I14" i="110" s="1"/>
  <c r="J14" i="110" s="1"/>
  <c r="I33" i="106"/>
  <c r="I13" i="110" s="1"/>
  <c r="J13" i="110" s="1"/>
  <c r="I27" i="106"/>
  <c r="I12" i="110" s="1"/>
  <c r="J12" i="110" s="1"/>
  <c r="I21" i="106"/>
  <c r="I11" i="110" s="1"/>
  <c r="J11" i="110" s="1"/>
  <c r="I15" i="106"/>
  <c r="I20" i="102"/>
  <c r="I45" i="106" l="1"/>
  <c r="I15" i="110" s="1"/>
  <c r="I10" i="110"/>
  <c r="J10" i="110" s="1"/>
  <c r="E17" i="107"/>
  <c r="E21" i="107"/>
  <c r="E45" i="107" s="1"/>
  <c r="F37" i="107" l="1"/>
  <c r="F36" i="107"/>
  <c r="H15" i="110"/>
  <c r="J15" i="110" s="1"/>
  <c r="H17" i="107"/>
  <c r="H26" i="110" s="1"/>
  <c r="F14" i="107"/>
  <c r="H22" i="110"/>
  <c r="F15" i="107"/>
  <c r="F12" i="107"/>
  <c r="F16" i="107"/>
  <c r="F13" i="107"/>
  <c r="F22" i="107"/>
  <c r="F27" i="107"/>
  <c r="E47" i="107"/>
  <c r="F21" i="107"/>
  <c r="F35" i="107"/>
  <c r="F17" i="107" l="1"/>
  <c r="H24" i="110"/>
  <c r="F45" i="107"/>
  <c r="F47" i="107" l="1"/>
  <c r="F25" i="97"/>
  <c r="I21" i="110" s="1"/>
  <c r="J21" i="110" s="1"/>
  <c r="F24" i="97"/>
  <c r="I20" i="110" s="1"/>
  <c r="J20" i="110" s="1"/>
  <c r="F17" i="97"/>
  <c r="I19" i="110" s="1"/>
  <c r="J19" i="110" s="1"/>
  <c r="F11" i="97"/>
  <c r="I18" i="110" s="1"/>
  <c r="J18" i="110" s="1"/>
  <c r="F23" i="97" l="1"/>
  <c r="F10" i="97"/>
  <c r="F32" i="97" s="1"/>
  <c r="I22" i="110" s="1"/>
  <c r="I26" i="110" l="1"/>
  <c r="I24" i="110"/>
  <c r="J22" i="110"/>
  <c r="G24" i="97"/>
  <c r="G17" i="97"/>
  <c r="G10" i="97"/>
  <c r="G29" i="97"/>
  <c r="G25" i="97"/>
  <c r="G19" i="97"/>
  <c r="G15" i="97"/>
  <c r="G11" i="97"/>
  <c r="G27" i="97"/>
  <c r="G21" i="97"/>
  <c r="G30" i="97"/>
  <c r="G28" i="97"/>
  <c r="G18" i="97"/>
  <c r="G14" i="97"/>
  <c r="G31" i="97"/>
  <c r="G13" i="97"/>
  <c r="G26" i="97"/>
  <c r="G20" i="97"/>
  <c r="G12" i="97"/>
  <c r="G23" i="97"/>
  <c r="G32" i="97" s="1"/>
  <c r="J24" i="110" l="1"/>
  <c r="J26" i="110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<sst xmlns="http://schemas.openxmlformats.org/spreadsheetml/2006/main" count="749" uniqueCount="327">
  <si>
    <t xml:space="preserve"> </t>
  </si>
  <si>
    <t>Persona o entidad solicitante</t>
  </si>
  <si>
    <t>Observaciones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</si>
  <si>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</si>
  <si>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</si>
  <si>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</si>
  <si>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</si>
  <si>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</si>
  <si>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</si>
  <si>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</si>
  <si>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</si>
  <si>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</si>
  <si>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</si>
  <si>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</si>
  <si>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</si>
  <si>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</si>
  <si>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</si>
  <si>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</si>
  <si>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</si>
  <si>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</si>
  <si>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</si>
  <si>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</si>
  <si>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</si>
  <si>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</si>
  <si>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</si>
  <si>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</si>
  <si>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</si>
  <si>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</si>
  <si>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</si>
  <si>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</si>
  <si>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</si>
  <si>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</si>
  <si>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</si>
  <si>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</si>
  <si>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</si>
  <si>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</si>
  <si>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</si>
  <si>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</si>
  <si>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</si>
  <si>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</si>
  <si>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</si>
  <si>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</si>
  <si>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</si>
  <si>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</si>
  <si>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</si>
  <si>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</si>
  <si>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</si>
  <si>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</si>
  <si>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</si>
  <si>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</si>
  <si>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</si>
  <si>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</si>
  <si>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</si>
  <si>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</si>
  <si>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</si>
  <si>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</si>
  <si>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</si>
  <si>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</si>
  <si>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</si>
  <si>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</si>
  <si>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</si>
  <si>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% Solicitud / Presupuesto</t>
  </si>
  <si>
    <t>TITULO PROYECTO</t>
  </si>
  <si>
    <t>Nº  de socios / as</t>
  </si>
  <si>
    <t>ENTIDAD SOLICITANTE</t>
  </si>
  <si>
    <t>según datos aportados</t>
  </si>
  <si>
    <t>CONVOCATORIA DE SUBVENCIONES PARA ACTIVIDADES MUSICALES PROFESIONALES - 2024</t>
  </si>
  <si>
    <t>RESPONSABLE DE LA ENTIDAD</t>
  </si>
  <si>
    <t>FECHA / (A / M / D)</t>
  </si>
  <si>
    <t>PROYECTO</t>
  </si>
  <si>
    <t>II.B- INGRESOS - RESULTADO FINAL</t>
  </si>
  <si>
    <t>Importes parciales</t>
  </si>
  <si>
    <t>Total</t>
  </si>
  <si>
    <t>% respecto al Total</t>
  </si>
  <si>
    <t>OBSERVACIONES</t>
  </si>
  <si>
    <t>01.</t>
  </si>
  <si>
    <t>Financiación privada (propia y otra)</t>
  </si>
  <si>
    <t>01.01</t>
  </si>
  <si>
    <t xml:space="preserve">Financiación propia </t>
  </si>
  <si>
    <t>01.01.01</t>
  </si>
  <si>
    <t>Aportación de la antidad</t>
  </si>
  <si>
    <t>01.02.02</t>
  </si>
  <si>
    <t>Ingresos por conciertos</t>
  </si>
  <si>
    <t>01.02.03</t>
  </si>
  <si>
    <t>Venta de discos</t>
  </si>
  <si>
    <t>XX</t>
  </si>
  <si>
    <t>01.02</t>
  </si>
  <si>
    <t>Otras aportaciones 'privadas'</t>
  </si>
  <si>
    <t>01.02.01</t>
  </si>
  <si>
    <t>0.2</t>
  </si>
  <si>
    <t>Subvenciones de entidades públicas</t>
  </si>
  <si>
    <t>02.01</t>
  </si>
  <si>
    <t>02.02</t>
  </si>
  <si>
    <t>Subvenciones de otras entidades públicas</t>
  </si>
  <si>
    <t>02.02.01</t>
  </si>
  <si>
    <t>02.02.02</t>
  </si>
  <si>
    <t>TOTAL FINAL</t>
  </si>
  <si>
    <t>TOTAL</t>
  </si>
  <si>
    <t>02.03</t>
  </si>
  <si>
    <t>02.04</t>
  </si>
  <si>
    <t>03.01</t>
  </si>
  <si>
    <t>03.02</t>
  </si>
  <si>
    <t>03.03</t>
  </si>
  <si>
    <t>03.04</t>
  </si>
  <si>
    <t>04.01</t>
  </si>
  <si>
    <t>04.02</t>
  </si>
  <si>
    <t>04.03</t>
  </si>
  <si>
    <t>04.04</t>
  </si>
  <si>
    <t>05.01</t>
  </si>
  <si>
    <t>05.02</t>
  </si>
  <si>
    <t>05.03</t>
  </si>
  <si>
    <t>05.04</t>
  </si>
  <si>
    <t>TOTAL GASTOS JUSTIFICADOS</t>
  </si>
  <si>
    <t>xxx</t>
  </si>
  <si>
    <t>TÍTULO PROYECTO</t>
  </si>
  <si>
    <t>xx</t>
  </si>
  <si>
    <t>Eusko jaurlaritza /  (otorgado)</t>
  </si>
  <si>
    <t>Otras subvenciones públicas</t>
  </si>
  <si>
    <t>Origen ingresos</t>
  </si>
  <si>
    <t>MK5_CICLOS MUSICALES</t>
  </si>
  <si>
    <t>1.- DATOS Y PERFIL SOLICITANTE</t>
  </si>
  <si>
    <t>Año de inicio de la actividad de la Entidad</t>
  </si>
  <si>
    <t xml:space="preserve"> En su caso, nº de trabajadores/as</t>
  </si>
  <si>
    <t>Actividades principales (música o cultura, en general) de la persona o entidad solicitante (no del equipo o  formación musical implicada en el proyecto)</t>
  </si>
  <si>
    <t>Epígrafes IAE (música / cultura)</t>
  </si>
  <si>
    <t xml:space="preserve">TÍTULO DEL PROYECTO  (Nombre Ciclo / N. temporada) </t>
  </si>
  <si>
    <t>Denominación promocional del Ciclo</t>
  </si>
  <si>
    <t>Año de comienzo (misma o similar denominación)</t>
  </si>
  <si>
    <t>Estilo musical génerico</t>
  </si>
  <si>
    <t>Otras referencias estilísticas / artísticas</t>
  </si>
  <si>
    <t>Nº total de conciertos</t>
  </si>
  <si>
    <t xml:space="preserve">1.e_Presupuesto total </t>
  </si>
  <si>
    <t>1.f_Cantidad solicitada</t>
  </si>
  <si>
    <t>3.- DATOS O REFERENCIAS DE LA EDICIÓN ANTERIOR (2022-2023)</t>
  </si>
  <si>
    <t>Formaciones vascas (nº / %)</t>
  </si>
  <si>
    <t>Conciertos de pago (nº / %)</t>
  </si>
  <si>
    <t xml:space="preserve"> Interpretes mujeres (nº / %)</t>
  </si>
  <si>
    <t>Obras de mujeres (nº / %)</t>
  </si>
  <si>
    <t>Actividades paralelas destacables</t>
  </si>
  <si>
    <t xml:space="preserve">Datos de algunos de los conciertos </t>
  </si>
  <si>
    <t>Fecha-Localidad</t>
  </si>
  <si>
    <t>Formación(es) musical(es)</t>
  </si>
  <si>
    <t xml:space="preserve">Observaciones (obras destacables..) </t>
  </si>
  <si>
    <t>Financiación</t>
  </si>
  <si>
    <t>Presupuesto final</t>
  </si>
  <si>
    <t xml:space="preserve">Finac. Propia  </t>
  </si>
  <si>
    <t>Otras privadas</t>
  </si>
  <si>
    <t>Subvenciones públicas</t>
  </si>
  <si>
    <t>Entidades públicas que financiaron el ciclo</t>
  </si>
  <si>
    <t>Entidad</t>
  </si>
  <si>
    <t>Cantidad aportada</t>
  </si>
  <si>
    <t>% / presupuesto</t>
  </si>
  <si>
    <t>Nº</t>
  </si>
  <si>
    <t>Fecha</t>
  </si>
  <si>
    <t>Localidad / territorio</t>
  </si>
  <si>
    <t>Músico(s) o Formación(es) musicales)</t>
  </si>
  <si>
    <t>Observaciones / Obras destacables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</si>
  <si>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</si>
  <si>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</si>
  <si>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</si>
  <si>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</si>
  <si>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</si>
  <si>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</si>
  <si>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</si>
  <si>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</si>
  <si>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</si>
  <si>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</si>
  <si>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</si>
  <si>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</si>
  <si>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</si>
  <si>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</si>
  <si>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</si>
  <si>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</si>
  <si>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</si>
  <si>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</si>
  <si>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</si>
  <si>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</si>
  <si>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</si>
  <si>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</si>
  <si>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</si>
  <si>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</si>
  <si>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</si>
  <si>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</si>
  <si>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</si>
  <si>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</si>
  <si>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</si>
  <si>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</si>
  <si>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</si>
  <si>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</si>
  <si>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</si>
  <si>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</si>
  <si>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</si>
  <si>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REPASO CRITERIOS VALORACIÓN PROYECTO</t>
  </si>
  <si>
    <t xml:space="preserve">A) INTERÉS Y VALOR ARTÍSTICO DEL CICLO MUSICAL , EN FUNCIÓN DE: </t>
  </si>
  <si>
    <t>a.1_ Referencialidad y calidad del programa (%15)</t>
  </si>
  <si>
    <t>B) PLAN DE DESARROLLO Y DIFUSIÓN (%10)</t>
  </si>
  <si>
    <t>D) PRESUPUESTO Y FINANCIACIÓN</t>
  </si>
  <si>
    <t>d1_Detalle y coherencia (%10)</t>
  </si>
  <si>
    <r>
      <t xml:space="preserve">d2_Grado de autofinanciación (%5)    </t>
    </r>
    <r>
      <rPr>
        <i/>
        <sz val="10"/>
        <color theme="5" tint="-0.249977111117893"/>
        <rFont val="Calibri"/>
        <family val="2"/>
      </rPr>
      <t>-punt. objetiva-</t>
    </r>
  </si>
  <si>
    <t>E_TRAYECTORIA  Y ACTIVIDAD ACTUAL DE LA ENTIDAD (%10)</t>
  </si>
  <si>
    <t>G) PRESENCIA DEL EUSKARA  (%10)</t>
  </si>
  <si>
    <t>H) PRESENCIA DE LA MUJER  (%10)</t>
  </si>
  <si>
    <r>
      <t xml:space="preserve">** INSERTAR LÍNEAS: </t>
    </r>
    <r>
      <rPr>
        <sz val="10"/>
        <color theme="5" tint="-0.249977111117893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</si>
  <si>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DETALLE DE LOS DOCUMENTOS DE GASTO</t>
  </si>
  <si>
    <t>A-Nº Ord.</t>
  </si>
  <si>
    <t>B-Tipo</t>
  </si>
  <si>
    <t>C-Número</t>
  </si>
  <si>
    <t>D-Fecha</t>
  </si>
  <si>
    <t>E-Emisor</t>
  </si>
  <si>
    <t>F-Concepto</t>
  </si>
  <si>
    <t>G-Importe (sin IVA)</t>
  </si>
  <si>
    <t>01. Gastos relativos a los / las  músicos</t>
  </si>
  <si>
    <t>01.03</t>
  </si>
  <si>
    <t>01.04</t>
  </si>
  <si>
    <t>02. Producción técnica</t>
  </si>
  <si>
    <t>03. Edición / Promoción y difusión / …</t>
  </si>
  <si>
    <t xml:space="preserve">04. Oganización / Coordinación / Administración </t>
  </si>
  <si>
    <t>05. Otros gastos  / Actividades complementarias / … / … /</t>
  </si>
  <si>
    <r>
      <t xml:space="preserve">OBSERVACIONES RESPECTO A LOS DOCUMENTOS PRESENTADOS    </t>
    </r>
    <r>
      <rPr>
        <sz val="12"/>
        <color theme="5" tint="-0.249977111117893"/>
        <rFont val="Calibri"/>
        <family val="2"/>
        <scheme val="minor"/>
      </rPr>
      <t xml:space="preserve"> -  </t>
    </r>
    <r>
      <rPr>
        <i/>
        <sz val="10"/>
        <color theme="5" tint="-0.249977111117893"/>
        <rFont val="Calibri"/>
        <family val="2"/>
        <scheme val="minor"/>
      </rPr>
      <t xml:space="preserve">(máximo 1.000 caracteres) - </t>
    </r>
  </si>
  <si>
    <t>F2.1-PRESUPUESTO DE GASTOS E INGRESOS DEL PROYECTO</t>
  </si>
  <si>
    <t>TÍTULO DEL PROYECTO</t>
  </si>
  <si>
    <t xml:space="preserve">% sobre el Pto. </t>
  </si>
  <si>
    <t>Media por concierto</t>
  </si>
  <si>
    <t>Artistas: cachés y otros gastos</t>
  </si>
  <si>
    <t>Producción técnica</t>
  </si>
  <si>
    <t>Promoción y difusión</t>
  </si>
  <si>
    <t xml:space="preserve">Organización / Coordinación / Adminisitración </t>
  </si>
  <si>
    <t>TOTAL GASTOS PREVISTOS</t>
  </si>
  <si>
    <t>% sobre el total de Ingresos</t>
  </si>
  <si>
    <t xml:space="preserve">Financiación privada (propia y de otras entidades) </t>
  </si>
  <si>
    <t>Financiación propia</t>
  </si>
  <si>
    <t>Aportación de la entidad solicitante</t>
  </si>
  <si>
    <t>Ingresos e entradas a conciertos  (total, conciertos de pago)</t>
  </si>
  <si>
    <t xml:space="preserve">En su caso, Ingresos por actividades paralelas </t>
  </si>
  <si>
    <t>Otras aportaciones privadas</t>
  </si>
  <si>
    <t>02.02.03</t>
  </si>
  <si>
    <t>TOTAL INGRESOS PREVISTOS</t>
  </si>
  <si>
    <t>BALANCE DE GASTOS / INGRESOS</t>
  </si>
  <si>
    <t>GASTOS-INGR. (=0)</t>
  </si>
  <si>
    <r>
      <t xml:space="preserve">OBSERVACIONES  RELATIVAS AL PRESUPUESTO   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 xml:space="preserve">-  </t>
    </r>
    <r>
      <rPr>
        <i/>
        <sz val="10"/>
        <color theme="5" tint="-0.249977111117893"/>
        <rFont val="Calibri"/>
        <family val="2"/>
        <scheme val="minor"/>
      </rPr>
      <t xml:space="preserve">(máximo 1.000 caracteres) </t>
    </r>
  </si>
  <si>
    <t>HS1_DATOS GENERALES Y RESUMEN DE LA SOLICITUD</t>
  </si>
  <si>
    <t>XXXX</t>
  </si>
  <si>
    <r>
      <rPr>
        <b/>
        <sz val="10"/>
        <color theme="5" tint="-0.249977111117893"/>
        <rFont val="Calibri"/>
        <family val="2"/>
      </rPr>
      <t xml:space="preserve">*** DETALLE DE LOS CONCIERTOS PREVISTOS </t>
    </r>
    <r>
      <rPr>
        <sz val="10"/>
        <color theme="5" tint="-0.249977111117893"/>
        <rFont val="Calibri"/>
        <family val="2"/>
      </rPr>
      <t>-hoja HS2-  (debe aportarse al menos el 30% de la programación prevista) -</t>
    </r>
  </si>
  <si>
    <t>Duración (meses</t>
  </si>
  <si>
    <t>Territorios y localidades</t>
  </si>
  <si>
    <t>Observaciones respeco a los datos aportados</t>
  </si>
  <si>
    <t>FASE 1 (% 70 de la puntuación total)</t>
  </si>
  <si>
    <t>b.1._Nº de conciertos  (7%)</t>
  </si>
  <si>
    <t xml:space="preserve">b.2._Nº de intérpretes u obras vascos-as (5%) </t>
  </si>
  <si>
    <t xml:space="preserve">B) REFERENCIAS OBJETIVAS (%20)                   </t>
  </si>
  <si>
    <t xml:space="preserve">    -en función de los datos aportados-  </t>
  </si>
  <si>
    <t xml:space="preserve"> b.4_Extensión territorial (5%)</t>
  </si>
  <si>
    <t xml:space="preserve"> b.3_Nº meses (3%)</t>
  </si>
  <si>
    <t>a.2_ Actividades paralelas -formación y sensibilización  (%10)</t>
  </si>
  <si>
    <t>h1_Nº  de intérpretes y obras (hasta 10 puntos)</t>
  </si>
  <si>
    <t>h2_En la Dirección y organización (hasta 5 puntos)</t>
  </si>
  <si>
    <t>g1_Actividades paralelas (hasta 6 puntos)</t>
  </si>
  <si>
    <t>g2_Programa musical  -contenidos  y difusión (hasta 4 puntos)</t>
  </si>
  <si>
    <t>HS2_DATOS DE CONCIERTOS A PROGRAMAR</t>
  </si>
  <si>
    <t xml:space="preserve">** En su caso, para la Justificación de la subvención, junto al resto de documentos que correspodan,  debe presentarse este mismo Formulario, rellenando en ese momento las Hojas HJ1, HJ2 Y HJ3. </t>
  </si>
  <si>
    <t>HJ2_JUSTIFICACIÓN  DEL PROYECTO SUBVENCIONADO / DECLARACIÓN:  BALANCE FINAL  Y RELACIÓN DE GASTOS JUSTIFICADOS</t>
  </si>
  <si>
    <t>ENTIDAD BENEFICIARIA</t>
  </si>
  <si>
    <t>RELACIÓN CLASIFICADA DE GASTOS DE LA ACTIVIDAD / Se deberán cumplimentar los siguientes contenidos:</t>
  </si>
  <si>
    <t xml:space="preserve">HJ1_ JUSTIFICACIÓN DEL PROYECTO SUBVENCIONADO - REFERENCIAS  RELATIVAS A LA EJECUCIÓN DE LA ACTIVIDAD </t>
  </si>
  <si>
    <t xml:space="preserve">B).- COMPARATIVA Presupuesto inicial / Resultado final                             </t>
  </si>
  <si>
    <t>B1).-  Presupuesto inicial de Gastos / Gastos Justificados</t>
  </si>
  <si>
    <t>Bloque de gasto</t>
  </si>
  <si>
    <t>Presupuesto inicial</t>
  </si>
  <si>
    <t>Resultado final</t>
  </si>
  <si>
    <t xml:space="preserve">% Desviación </t>
  </si>
  <si>
    <t>TOTAL GASTOS</t>
  </si>
  <si>
    <t xml:space="preserve">B.2) Presupuesto inicial de Ingresos / Resultado final de Ingresos                </t>
  </si>
  <si>
    <t>Origen de ingreso</t>
  </si>
  <si>
    <t>Subvención Eusko Jaurlaritza</t>
  </si>
  <si>
    <t>TOTAL INGRESOS</t>
  </si>
  <si>
    <t>BALANCE FINAL (GASTOS - INGRESOS)</t>
  </si>
  <si>
    <t>XXX</t>
  </si>
  <si>
    <t>º</t>
  </si>
  <si>
    <t>MK5_CICLOS MUSICALES DEL CICLO MUSICAL REALIZADO</t>
  </si>
  <si>
    <t>Nº de Conciertos</t>
  </si>
  <si>
    <t>Duración / Meses</t>
  </si>
  <si>
    <t xml:space="preserve">Nº de Conciertos </t>
  </si>
  <si>
    <t xml:space="preserve">Nº de Formaciones musicales </t>
  </si>
  <si>
    <t>Público total</t>
  </si>
  <si>
    <t>OBSERVACIONES RESPECTO AL RESULTADO  ECONÓMICO FINAL  Y   SU JUSTIFICACIÓN</t>
  </si>
  <si>
    <t>01.- Artistas: cachés y otros gastos</t>
  </si>
  <si>
    <t>02.- Producción técnica</t>
  </si>
  <si>
    <t>03.- Promoción y difusión</t>
  </si>
  <si>
    <t xml:space="preserve">04.- Organización / Coordinación / Adminisitración </t>
  </si>
  <si>
    <t>05.- Otros gastos  / Actividades complementarias / … / … /</t>
  </si>
  <si>
    <t>01.02.04</t>
  </si>
  <si>
    <t>01.02.05</t>
  </si>
  <si>
    <t>02.02.04</t>
  </si>
  <si>
    <t>02.02.05</t>
  </si>
  <si>
    <t xml:space="preserve"> Otros gastos  / Actividades complementarias / … / … /</t>
  </si>
  <si>
    <t xml:space="preserve">I. </t>
  </si>
  <si>
    <t>II.</t>
  </si>
  <si>
    <t>IV</t>
  </si>
  <si>
    <t>V.</t>
  </si>
  <si>
    <t>Capítulo / Bloque de Gastos</t>
  </si>
  <si>
    <t xml:space="preserve">PRESUPUESTO DE INGRESOS </t>
  </si>
  <si>
    <t>I.- PRESUPUESTO DE GASTOS DEL CICLO  (-Resumen acumulado por bloques de gasto-)</t>
  </si>
  <si>
    <t xml:space="preserve">II.- PRESUPUESTOS DE INGRESOS DEL CICLO DE MÚSICA / (Confirmados y/o solicitados) </t>
  </si>
  <si>
    <t xml:space="preserve">HJ3_JUSTIFICACIÓN  DEL PROYECTO SUBVENCIONADO / DECLARACIÓN - RESULTADO FINAL DE INGRESOS </t>
  </si>
  <si>
    <t>ENT.  BENEFICIARIA</t>
  </si>
  <si>
    <t xml:space="preserve"> 1900/4/3</t>
  </si>
  <si>
    <t>DOCUMENTOS Y ELEMENTOS ENTREGADOS PARA LA JUSTIFICACIÓN</t>
  </si>
  <si>
    <r>
      <t xml:space="preserve">HS3_REPASO CRITERIOS DE VALORACIÓN                                                                 </t>
    </r>
    <r>
      <rPr>
        <b/>
        <i/>
        <sz val="15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</rPr>
      <t xml:space="preserve">  </t>
    </r>
  </si>
  <si>
    <t>Cap. VI - Art,. 31, 32, 33 de Orden de convocatoria</t>
  </si>
  <si>
    <r>
      <rPr>
        <b/>
        <sz val="12"/>
        <color rgb="FF7030A0"/>
        <rFont val="Calibri"/>
        <family val="2"/>
      </rPr>
      <t xml:space="preserve">*** DETALLE DE LOS CONCIERTOS PREVISTOS </t>
    </r>
    <r>
      <rPr>
        <sz val="12"/>
        <color rgb="FF7030A0"/>
        <rFont val="Calibri"/>
        <family val="2"/>
      </rPr>
      <t>-(debe aportarse al menos el 30% de la programación prevista) -</t>
    </r>
  </si>
  <si>
    <r>
      <rPr>
        <b/>
        <sz val="12"/>
        <color rgb="FF7030A0"/>
        <rFont val="Calibri"/>
        <family val="2"/>
      </rPr>
      <t xml:space="preserve">***PARA CADA CRITERIO, </t>
    </r>
    <r>
      <rPr>
        <sz val="12"/>
        <color rgb="FF7030A0"/>
        <rFont val="Calibri"/>
        <family val="2"/>
      </rPr>
      <t>aportar de forma sintética los valores principales que se desarrollan en la Memoria presentada.</t>
    </r>
  </si>
  <si>
    <r>
      <t xml:space="preserve">** En este  formulario se solicita </t>
    </r>
    <r>
      <rPr>
        <u/>
        <sz val="10.5"/>
        <color rgb="FF7030A0"/>
        <rFont val="Calibri"/>
        <family val="2"/>
      </rPr>
      <t>tan solo un Resumen de Presupuesto global del Ciclo</t>
    </r>
    <r>
      <rPr>
        <sz val="10.5"/>
        <color rgb="FF7030A0"/>
        <rFont val="Calibri"/>
        <family val="2"/>
      </rPr>
      <t xml:space="preserve"> en función de los bloques de gasto señalados. En todo caso</t>
    </r>
    <r>
      <rPr>
        <u/>
        <sz val="10.5"/>
        <color rgb="FF7030A0"/>
        <rFont val="Calibri"/>
        <family val="2"/>
      </rPr>
      <t xml:space="preserve"> el Presupuesto desglosado del proyecto debe incorporarse a la Memoria</t>
    </r>
    <r>
      <rPr>
        <sz val="10.5"/>
        <color rgb="FF7030A0"/>
        <rFont val="Calibri"/>
        <family val="2"/>
      </rPr>
      <t xml:space="preserve"> reflejando en este caso el nivel de detalle que se desee y aportando los criterios y referencias utilizadas para su elaboración. </t>
    </r>
  </si>
  <si>
    <r>
      <rPr>
        <b/>
        <sz val="12"/>
        <color rgb="FF7030A0"/>
        <rFont val="Calibri"/>
        <family val="2"/>
      </rPr>
      <t>JUSTIFICACIÓN Actividad</t>
    </r>
    <r>
      <rPr>
        <sz val="12"/>
        <color rgb="FF7030A0"/>
        <rFont val="Calibri"/>
        <family val="2"/>
      </rPr>
      <t>: Debe entregarse Memoria detallada del Ciclo musical realizado: formaciones participantes, programas,  público asistente,  incidencias,  referencias de prensa, evaluación…</t>
    </r>
  </si>
  <si>
    <r>
      <t xml:space="preserve">D)-FECHA </t>
    </r>
    <r>
      <rPr>
        <sz val="10"/>
        <color rgb="FF7030A0"/>
        <rFont val="Calibri"/>
        <family val="2"/>
        <scheme val="minor"/>
      </rPr>
      <t>de emisión de la factura. Si es nómina, el mes al que corresponde.</t>
    </r>
  </si>
  <si>
    <r>
      <rPr>
        <b/>
        <sz val="10"/>
        <color rgb="FF7030A0"/>
        <rFont val="Calibri"/>
        <family val="2"/>
        <scheme val="minor"/>
      </rPr>
      <t xml:space="preserve">A).-Nº ORD: </t>
    </r>
    <r>
      <rPr>
        <sz val="10"/>
        <color rgb="FF7030A0"/>
        <rFont val="Calibri"/>
        <family val="2"/>
        <scheme val="minor"/>
      </rPr>
      <t>N.º de orden correlativo del justificante de gasto (o identificar el documento con dicho código)</t>
    </r>
  </si>
  <si>
    <r>
      <t xml:space="preserve">E).-EMISOR: </t>
    </r>
    <r>
      <rPr>
        <sz val="10"/>
        <color rgb="FF7030A0"/>
        <rFont val="Calibri"/>
        <family val="2"/>
        <scheme val="minor"/>
      </rPr>
      <t>Nombre y apellidos o denominación social. En el caso de nóminas, nombre y apellidos del empleado.</t>
    </r>
  </si>
  <si>
    <r>
      <t xml:space="preserve">B).-TIPO:  </t>
    </r>
    <r>
      <rPr>
        <sz val="10"/>
        <color rgb="FF7030A0"/>
        <rFont val="Calibri"/>
        <family val="2"/>
        <scheme val="minor"/>
      </rPr>
      <t>Especificar sies factura, nómina o TC1 y TC2. En caso de cooperativas o personas físicas, los documentos equivalentes.</t>
    </r>
  </si>
  <si>
    <r>
      <rPr>
        <b/>
        <sz val="10"/>
        <color rgb="FF7030A0"/>
        <rFont val="Calibri"/>
        <family val="2"/>
        <scheme val="minor"/>
      </rPr>
      <t xml:space="preserve">F).-CONCEPTO: </t>
    </r>
    <r>
      <rPr>
        <sz val="10"/>
        <color rgb="FF7030A0"/>
        <rFont val="Calibri"/>
        <family val="2"/>
        <scheme val="minor"/>
      </rPr>
      <t>El concepto que figura en la factura.</t>
    </r>
  </si>
  <si>
    <r>
      <t xml:space="preserve">C).-N.º identificativo :  si es una factura, </t>
    </r>
    <r>
      <rPr>
        <sz val="10"/>
        <color rgb="FF7030A0"/>
        <rFont val="Calibri"/>
        <family val="2"/>
        <scheme val="minor"/>
      </rPr>
      <t>el número de la misma y, en su caso, la serie.</t>
    </r>
  </si>
  <si>
    <r>
      <t xml:space="preserve">G).-IMPORTE:  </t>
    </r>
    <r>
      <rPr>
        <sz val="10"/>
        <color rgb="FF7030A0"/>
        <rFont val="Calibri"/>
        <family val="2"/>
        <scheme val="minor"/>
      </rPr>
      <t>Especificar el importe total de la factura o nómina (SIN IVA).</t>
    </r>
  </si>
  <si>
    <r>
      <t xml:space="preserve">  ** </t>
    </r>
    <r>
      <rPr>
        <b/>
        <sz val="11"/>
        <color rgb="FF7030A0"/>
        <rFont val="Calibri"/>
        <family val="2"/>
        <scheme val="minor"/>
      </rPr>
      <t>COPIAS DE LOS JUSTIFICANTES DE GASTO</t>
    </r>
    <r>
      <rPr>
        <sz val="11"/>
        <color rgb="FF7030A0"/>
        <rFont val="Calibri"/>
        <family val="2"/>
        <scheme val="minor"/>
      </rPr>
      <t>: escanear -o unir- todos ellos en un único documento PDF y presentarlos con el resto de documentos o elementos.</t>
    </r>
  </si>
  <si>
    <r>
      <rPr>
        <b/>
        <sz val="11"/>
        <color rgb="FF7030A0"/>
        <rFont val="Calibri"/>
        <family val="2"/>
        <scheme val="minor"/>
      </rPr>
      <t>** INSERTAR LÍNEAS:</t>
    </r>
    <r>
      <rPr>
        <sz val="11"/>
        <color rgb="FF7030A0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</si>
  <si>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 xml:space="preserve">Gobierno vasco                                       / Cantidad solicitada        </t>
  </si>
  <si>
    <t>Referencia general del Presupuesto (Resumen del Presupuesto en la Hoja HS4 (y Presupuesto completo y detallado en la Memoria)</t>
  </si>
  <si>
    <t>MEDIA POR CONCIERTO</t>
  </si>
  <si>
    <t>FASE 2 (%30 de la puntuación total)</t>
  </si>
  <si>
    <t>2.- DATOS GENERALES DEL PROYECTO OBJETO DE LA SOLICITUD (2024-25) / Aportar los datos con los que se cuente en el momento de la solicitu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</si>
</sst>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yyyy\-mm\-dd;@"/>
    <numFmt numFmtId="167" formatCode="#,##0.00_ ;\-#,##0.00\ "/>
    <numFmt numFmtId="168" formatCode="d\-m\-yy;@"/>
  </numFmts>
  <fonts count="95">
    <font>
      <sz val="10"/>
      <name val="Calibri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</font>
    <font>
      <sz val="10"/>
      <color rgb="FF0000FF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</font>
    <font>
      <b/>
      <i/>
      <sz val="15"/>
      <color theme="0"/>
      <name val="Calibri"/>
      <family val="2"/>
    </font>
    <font>
      <sz val="12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5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00FF"/>
      <name val="Calibri"/>
      <family val="2"/>
    </font>
    <font>
      <sz val="9"/>
      <color rgb="FF0000FF"/>
      <name val="Calibri"/>
      <family val="2"/>
      <scheme val="minor"/>
    </font>
    <font>
      <b/>
      <sz val="10"/>
      <color theme="1"/>
      <name val="Calibri"/>
      <family val="2"/>
    </font>
    <font>
      <b/>
      <i/>
      <sz val="12"/>
      <color theme="0"/>
      <name val="Calibri"/>
      <family val="2"/>
    </font>
    <font>
      <i/>
      <sz val="10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C00000"/>
      <name val="Calibri"/>
      <family val="2"/>
    </font>
    <font>
      <sz val="13"/>
      <name val="Calibri"/>
      <family val="2"/>
      <scheme val="minor"/>
    </font>
    <font>
      <sz val="8"/>
      <color rgb="FF0000FF"/>
      <name val="Calibri"/>
      <family val="2"/>
    </font>
    <font>
      <b/>
      <sz val="11"/>
      <name val="Calibri"/>
      <family val="2"/>
      <scheme val="minor"/>
    </font>
    <font>
      <b/>
      <i/>
      <sz val="14"/>
      <color theme="0"/>
      <name val="Calibri"/>
      <family val="2"/>
    </font>
    <font>
      <sz val="10"/>
      <color rgb="FF7030A0"/>
      <name val="Calibri"/>
      <family val="2"/>
    </font>
    <font>
      <sz val="12"/>
      <color rgb="FF7030A0"/>
      <name val="Calibri"/>
      <family val="2"/>
    </font>
    <font>
      <b/>
      <sz val="12"/>
      <color rgb="FF7030A0"/>
      <name val="Calibri"/>
      <family val="2"/>
    </font>
    <font>
      <sz val="10.5"/>
      <color rgb="FF7030A0"/>
      <name val="Calibri"/>
      <family val="2"/>
    </font>
    <font>
      <u/>
      <sz val="10.5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597">
    <xf numFmtId="0" fontId="0" fillId="0" borderId="0" xfId="0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8" borderId="0" xfId="4" applyFill="1" applyAlignment="1">
      <alignment vertical="center"/>
    </xf>
    <xf numFmtId="0" fontId="2" fillId="8" borderId="0" xfId="4" applyFill="1" applyAlignment="1">
      <alignment horizontal="left" vertical="center"/>
    </xf>
    <xf numFmtId="4" fontId="55" fillId="11" borderId="9" xfId="4" applyNumberFormat="1" applyFont="1" applyFill="1" applyBorder="1" applyAlignment="1">
      <alignment horizontal="center" vertical="center"/>
    </xf>
    <xf numFmtId="4" fontId="55" fillId="11" borderId="17" xfId="4" applyNumberFormat="1" applyFont="1" applyFill="1" applyBorder="1" applyAlignment="1">
      <alignment horizontal="center" vertical="center"/>
    </xf>
    <xf numFmtId="10" fontId="55" fillId="11" borderId="9" xfId="4" applyNumberFormat="1" applyFont="1" applyFill="1" applyBorder="1" applyAlignment="1">
      <alignment horizontal="center" vertical="center" wrapText="1"/>
    </xf>
    <xf numFmtId="0" fontId="42" fillId="9" borderId="9" xfId="4" applyFont="1" applyFill="1" applyBorder="1" applyAlignment="1">
      <alignment horizontal="left" vertical="center"/>
    </xf>
    <xf numFmtId="165" fontId="27" fillId="9" borderId="9" xfId="4" applyNumberFormat="1" applyFont="1" applyFill="1" applyBorder="1" applyAlignment="1">
      <alignment horizontal="center" vertical="center"/>
    </xf>
    <xf numFmtId="4" fontId="27" fillId="9" borderId="9" xfId="4" applyNumberFormat="1" applyFont="1" applyFill="1" applyBorder="1" applyAlignment="1">
      <alignment horizontal="center" vertical="center"/>
    </xf>
    <xf numFmtId="4" fontId="56" fillId="19" borderId="9" xfId="6" applyNumberFormat="1" applyFont="1" applyFill="1" applyBorder="1" applyAlignment="1" applyProtection="1">
      <alignment horizontal="right" vertical="center"/>
    </xf>
    <xf numFmtId="10" fontId="56" fillId="19" borderId="9" xfId="6" applyNumberFormat="1" applyFont="1" applyFill="1" applyBorder="1" applyAlignment="1" applyProtection="1">
      <alignment horizontal="right" vertical="center"/>
    </xf>
    <xf numFmtId="0" fontId="27" fillId="9" borderId="9" xfId="4" applyFont="1" applyFill="1" applyBorder="1" applyAlignment="1">
      <alignment horizontal="left" vertical="center"/>
    </xf>
    <xf numFmtId="165" fontId="27" fillId="9" borderId="9" xfId="4" applyNumberFormat="1" applyFont="1" applyFill="1" applyBorder="1" applyAlignment="1">
      <alignment horizontal="left" vertical="center"/>
    </xf>
    <xf numFmtId="4" fontId="56" fillId="10" borderId="9" xfId="6" applyNumberFormat="1" applyFont="1" applyFill="1" applyBorder="1" applyAlignment="1" applyProtection="1">
      <alignment horizontal="right" vertical="center"/>
    </xf>
    <xf numFmtId="10" fontId="56" fillId="10" borderId="9" xfId="6" applyNumberFormat="1" applyFont="1" applyFill="1" applyBorder="1" applyAlignment="1" applyProtection="1">
      <alignment horizontal="right" vertical="center"/>
    </xf>
    <xf numFmtId="0" fontId="31" fillId="8" borderId="9" xfId="4" applyFont="1" applyFill="1" applyBorder="1" applyAlignment="1">
      <alignment horizontal="left" vertical="center"/>
    </xf>
    <xf numFmtId="165" fontId="31" fillId="8" borderId="9" xfId="4" applyNumberFormat="1" applyFont="1" applyFill="1" applyBorder="1" applyAlignment="1">
      <alignment horizontal="left" vertical="center"/>
    </xf>
    <xf numFmtId="4" fontId="31" fillId="8" borderId="9" xfId="4" applyNumberFormat="1" applyFont="1" applyFill="1" applyBorder="1" applyAlignment="1" applyProtection="1">
      <alignment horizontal="right" vertical="center"/>
      <protection locked="0"/>
    </xf>
    <xf numFmtId="0" fontId="56" fillId="8" borderId="21" xfId="4" applyFont="1" applyFill="1" applyBorder="1" applyAlignment="1">
      <alignment vertical="center"/>
    </xf>
    <xf numFmtId="10" fontId="56" fillId="8" borderId="9" xfId="4" applyNumberFormat="1" applyFont="1" applyFill="1" applyBorder="1" applyAlignment="1">
      <alignment horizontal="left" vertical="center"/>
    </xf>
    <xf numFmtId="0" fontId="56" fillId="8" borderId="22" xfId="4" applyFont="1" applyFill="1" applyBorder="1" applyAlignment="1">
      <alignment vertical="center"/>
    </xf>
    <xf numFmtId="0" fontId="31" fillId="8" borderId="9" xfId="4" applyFont="1" applyFill="1" applyBorder="1" applyAlignment="1" applyProtection="1">
      <alignment horizontal="left" vertical="center"/>
      <protection locked="0"/>
    </xf>
    <xf numFmtId="165" fontId="31" fillId="8" borderId="9" xfId="4" applyNumberFormat="1" applyFont="1" applyFill="1" applyBorder="1" applyAlignment="1" applyProtection="1">
      <alignment horizontal="left" vertical="center"/>
      <protection locked="0"/>
    </xf>
    <xf numFmtId="0" fontId="56" fillId="8" borderId="1" xfId="4" applyFont="1" applyFill="1" applyBorder="1" applyAlignment="1">
      <alignment horizontal="center" vertical="center"/>
    </xf>
    <xf numFmtId="10" fontId="56" fillId="8" borderId="9" xfId="4" applyNumberFormat="1" applyFont="1" applyFill="1" applyBorder="1" applyAlignment="1">
      <alignment vertical="center"/>
    </xf>
    <xf numFmtId="0" fontId="27" fillId="9" borderId="9" xfId="4" quotePrefix="1" applyFont="1" applyFill="1" applyBorder="1" applyAlignment="1">
      <alignment horizontal="left" vertical="center"/>
    </xf>
    <xf numFmtId="4" fontId="56" fillId="10" borderId="17" xfId="6" applyNumberFormat="1" applyFont="1" applyFill="1" applyBorder="1" applyAlignment="1" applyProtection="1">
      <alignment horizontal="right" vertical="center"/>
    </xf>
    <xf numFmtId="4" fontId="31" fillId="8" borderId="9" xfId="4" applyNumberFormat="1" applyFont="1" applyFill="1" applyBorder="1" applyAlignment="1" applyProtection="1">
      <alignment horizontal="left" vertical="center"/>
      <protection locked="0"/>
    </xf>
    <xf numFmtId="4" fontId="31" fillId="8" borderId="17" xfId="4" applyNumberFormat="1" applyFont="1" applyFill="1" applyBorder="1" applyAlignment="1" applyProtection="1">
      <alignment horizontal="right" vertical="center"/>
      <protection locked="0"/>
    </xf>
    <xf numFmtId="0" fontId="57" fillId="9" borderId="9" xfId="4" quotePrefix="1" applyFont="1" applyFill="1" applyBorder="1" applyAlignment="1">
      <alignment vertical="center"/>
    </xf>
    <xf numFmtId="0" fontId="58" fillId="9" borderId="9" xfId="4" applyFont="1" applyFill="1" applyBorder="1" applyAlignment="1">
      <alignment horizontal="center" vertical="center"/>
    </xf>
    <xf numFmtId="4" fontId="56" fillId="19" borderId="17" xfId="1" applyNumberFormat="1" applyFont="1" applyFill="1" applyBorder="1" applyAlignment="1" applyProtection="1">
      <alignment horizontal="right" vertical="center"/>
    </xf>
    <xf numFmtId="0" fontId="31" fillId="8" borderId="9" xfId="4" quotePrefix="1" applyFont="1" applyFill="1" applyBorder="1" applyAlignment="1">
      <alignment horizontal="left" vertical="center"/>
    </xf>
    <xf numFmtId="4" fontId="31" fillId="8" borderId="21" xfId="4" applyNumberFormat="1" applyFont="1" applyFill="1" applyBorder="1" applyAlignment="1" applyProtection="1">
      <alignment horizontal="right" vertical="center"/>
      <protection locked="0"/>
    </xf>
    <xf numFmtId="4" fontId="31" fillId="8" borderId="21" xfId="4" applyNumberFormat="1" applyFont="1" applyFill="1" applyBorder="1" applyAlignment="1" applyProtection="1">
      <alignment horizontal="left" vertical="center"/>
      <protection locked="0"/>
    </xf>
    <xf numFmtId="4" fontId="31" fillId="8" borderId="6" xfId="4" applyNumberFormat="1" applyFont="1" applyFill="1" applyBorder="1" applyAlignment="1" applyProtection="1">
      <alignment horizontal="right" vertical="center"/>
      <protection locked="0"/>
    </xf>
    <xf numFmtId="4" fontId="31" fillId="8" borderId="6" xfId="4" applyNumberFormat="1" applyFont="1" applyFill="1" applyBorder="1" applyAlignment="1" applyProtection="1">
      <alignment horizontal="left" vertical="center"/>
      <protection locked="0"/>
    </xf>
    <xf numFmtId="0" fontId="55" fillId="11" borderId="17" xfId="4" applyFont="1" applyFill="1" applyBorder="1" applyAlignment="1">
      <alignment horizontal="center" vertical="center" wrapText="1"/>
    </xf>
    <xf numFmtId="0" fontId="39" fillId="8" borderId="0" xfId="4" applyFont="1" applyFill="1" applyAlignment="1">
      <alignment vertical="center"/>
    </xf>
    <xf numFmtId="0" fontId="2" fillId="8" borderId="0" xfId="4" applyFill="1"/>
    <xf numFmtId="49" fontId="31" fillId="8" borderId="4" xfId="4" applyNumberFormat="1" applyFont="1" applyFill="1" applyBorder="1" applyAlignment="1" applyProtection="1">
      <alignment horizontal="left" vertical="center"/>
      <protection locked="0"/>
    </xf>
    <xf numFmtId="167" fontId="31" fillId="8" borderId="4" xfId="4" applyNumberFormat="1" applyFont="1" applyFill="1" applyBorder="1" applyAlignment="1" applyProtection="1">
      <alignment horizontal="right" vertical="center"/>
      <protection locked="0"/>
    </xf>
    <xf numFmtId="166" fontId="31" fillId="8" borderId="4" xfId="4" applyNumberFormat="1" applyFont="1" applyFill="1" applyBorder="1" applyAlignment="1" applyProtection="1">
      <alignment horizontal="left" vertical="center"/>
      <protection locked="0"/>
    </xf>
    <xf numFmtId="0" fontId="27" fillId="8" borderId="0" xfId="4" applyFont="1" applyFill="1" applyAlignment="1">
      <alignment vertical="center"/>
    </xf>
    <xf numFmtId="165" fontId="31" fillId="8" borderId="9" xfId="4" applyNumberFormat="1" applyFont="1" applyFill="1" applyBorder="1" applyAlignment="1">
      <alignment horizontal="right" vertical="center"/>
    </xf>
    <xf numFmtId="4" fontId="59" fillId="19" borderId="9" xfId="1" applyNumberFormat="1" applyFont="1" applyFill="1" applyBorder="1" applyAlignment="1" applyProtection="1">
      <alignment vertical="center"/>
    </xf>
    <xf numFmtId="4" fontId="40" fillId="8" borderId="9" xfId="4" applyNumberFormat="1" applyFont="1" applyFill="1" applyBorder="1" applyAlignment="1" applyProtection="1">
      <alignment horizontal="center" vertical="center"/>
      <protection locked="0"/>
    </xf>
    <xf numFmtId="14" fontId="49" fillId="8" borderId="9" xfId="4" applyNumberFormat="1" applyFont="1" applyFill="1" applyBorder="1" applyAlignment="1" applyProtection="1">
      <alignment horizontal="center" vertical="center"/>
      <protection locked="0"/>
    </xf>
    <xf numFmtId="0" fontId="2" fillId="11" borderId="9" xfId="4" applyFill="1" applyBorder="1" applyAlignment="1">
      <alignment horizontal="left" vertical="center" wrapText="1"/>
    </xf>
    <xf numFmtId="0" fontId="2" fillId="11" borderId="9" xfId="4" applyFill="1" applyBorder="1" applyAlignment="1">
      <alignment horizontal="center" vertical="center" wrapText="1"/>
    </xf>
    <xf numFmtId="0" fontId="34" fillId="15" borderId="13" xfId="4" applyFont="1" applyFill="1" applyBorder="1" applyAlignment="1">
      <alignment vertical="center"/>
    </xf>
    <xf numFmtId="0" fontId="63" fillId="8" borderId="17" xfId="4" applyFont="1" applyFill="1" applyBorder="1" applyAlignment="1" applyProtection="1">
      <alignment vertical="center"/>
      <protection locked="0"/>
    </xf>
    <xf numFmtId="0" fontId="45" fillId="8" borderId="18" xfId="4" applyFont="1" applyFill="1" applyBorder="1" applyAlignment="1" applyProtection="1">
      <alignment vertical="center"/>
      <protection locked="0"/>
    </xf>
    <xf numFmtId="0" fontId="45" fillId="8" borderId="19" xfId="4" applyFont="1" applyFill="1" applyBorder="1" applyAlignment="1" applyProtection="1">
      <alignment vertical="center"/>
      <protection locked="0"/>
    </xf>
    <xf numFmtId="0" fontId="40" fillId="8" borderId="9" xfId="4" applyFont="1" applyFill="1" applyBorder="1" applyAlignment="1" applyProtection="1">
      <alignment vertical="center"/>
      <protection locked="0"/>
    </xf>
    <xf numFmtId="0" fontId="64" fillId="8" borderId="9" xfId="4" applyFont="1" applyFill="1" applyBorder="1" applyAlignment="1" applyProtection="1">
      <alignment vertical="center"/>
      <protection locked="0"/>
    </xf>
    <xf numFmtId="0" fontId="36" fillId="11" borderId="9" xfId="4" applyFont="1" applyFill="1" applyBorder="1" applyAlignment="1">
      <alignment horizontal="center" vertical="center"/>
    </xf>
    <xf numFmtId="0" fontId="64" fillId="8" borderId="27" xfId="4" applyFont="1" applyFill="1" applyBorder="1" applyAlignment="1" applyProtection="1">
      <alignment vertical="center"/>
      <protection locked="0"/>
    </xf>
    <xf numFmtId="0" fontId="45" fillId="8" borderId="34" xfId="4" applyFont="1" applyFill="1" applyBorder="1" applyAlignment="1" applyProtection="1">
      <alignment vertical="center"/>
      <protection locked="0"/>
    </xf>
    <xf numFmtId="0" fontId="36" fillId="9" borderId="36" xfId="4" applyFont="1" applyFill="1" applyBorder="1" applyAlignment="1">
      <alignment horizontal="center" vertical="center"/>
    </xf>
    <xf numFmtId="4" fontId="32" fillId="8" borderId="29" xfId="4" applyNumberFormat="1" applyFont="1" applyFill="1" applyBorder="1" applyAlignment="1" applyProtection="1">
      <alignment horizontal="center" vertical="center"/>
      <protection locked="0"/>
    </xf>
    <xf numFmtId="10" fontId="39" fillId="10" borderId="30" xfId="4" applyNumberFormat="1" applyFont="1" applyFill="1" applyBorder="1" applyAlignment="1">
      <alignment horizontal="center" vertical="center"/>
    </xf>
    <xf numFmtId="0" fontId="32" fillId="8" borderId="9" xfId="4" applyFont="1" applyFill="1" applyBorder="1" applyAlignment="1" applyProtection="1">
      <alignment horizontal="center" vertical="center"/>
      <protection locked="0"/>
    </xf>
    <xf numFmtId="0" fontId="36" fillId="9" borderId="26" xfId="4" quotePrefix="1" applyFont="1" applyFill="1" applyBorder="1" applyAlignment="1" applyProtection="1">
      <alignment vertical="center" wrapText="1"/>
      <protection locked="0"/>
    </xf>
    <xf numFmtId="14" fontId="40" fillId="8" borderId="26" xfId="4" applyNumberFormat="1" applyFont="1" applyFill="1" applyBorder="1" applyAlignment="1" applyProtection="1">
      <alignment horizontal="center" vertical="center"/>
      <protection locked="0"/>
    </xf>
    <xf numFmtId="0" fontId="36" fillId="9" borderId="35" xfId="4" applyFont="1" applyFill="1" applyBorder="1" applyAlignment="1">
      <alignment horizontal="center" vertical="center"/>
    </xf>
    <xf numFmtId="4" fontId="32" fillId="8" borderId="9" xfId="4" applyNumberFormat="1" applyFont="1" applyFill="1" applyBorder="1" applyAlignment="1" applyProtection="1">
      <alignment horizontal="center" vertical="center"/>
      <protection locked="0"/>
    </xf>
    <xf numFmtId="0" fontId="36" fillId="9" borderId="9" xfId="4" applyFont="1" applyFill="1" applyBorder="1" applyAlignment="1">
      <alignment horizontal="center" vertical="center"/>
    </xf>
    <xf numFmtId="10" fontId="32" fillId="8" borderId="9" xfId="4" applyNumberFormat="1" applyFont="1" applyFill="1" applyBorder="1" applyAlignment="1" applyProtection="1">
      <alignment horizontal="center" vertical="center"/>
      <protection locked="0"/>
    </xf>
    <xf numFmtId="0" fontId="32" fillId="8" borderId="27" xfId="4" applyFont="1" applyFill="1" applyBorder="1" applyAlignment="1" applyProtection="1">
      <alignment vertical="center"/>
      <protection locked="0"/>
    </xf>
    <xf numFmtId="10" fontId="40" fillId="8" borderId="27" xfId="4" applyNumberFormat="1" applyFont="1" applyFill="1" applyBorder="1" applyAlignment="1" applyProtection="1">
      <alignment horizontal="center" vertical="center"/>
      <protection locked="0"/>
    </xf>
    <xf numFmtId="0" fontId="10" fillId="15" borderId="0" xfId="4" applyFont="1" applyFill="1" applyAlignment="1">
      <alignment vertical="center"/>
    </xf>
    <xf numFmtId="0" fontId="10" fillId="15" borderId="15" xfId="4" applyFont="1" applyFill="1" applyBorder="1" applyAlignment="1">
      <alignment vertical="center"/>
    </xf>
    <xf numFmtId="0" fontId="25" fillId="9" borderId="26" xfId="4" applyFont="1" applyFill="1" applyBorder="1" applyAlignment="1">
      <alignment horizontal="center" vertical="center" wrapText="1"/>
    </xf>
    <xf numFmtId="0" fontId="25" fillId="9" borderId="9" xfId="4" applyFont="1" applyFill="1" applyBorder="1" applyAlignment="1">
      <alignment horizontal="center" vertical="center" wrapText="1"/>
    </xf>
    <xf numFmtId="0" fontId="2" fillId="9" borderId="26" xfId="4" quotePrefix="1" applyFill="1" applyBorder="1" applyAlignment="1">
      <alignment horizontal="center" vertical="center" wrapText="1"/>
    </xf>
    <xf numFmtId="168" fontId="15" fillId="8" borderId="9" xfId="4" applyNumberFormat="1" applyFont="1" applyFill="1" applyBorder="1" applyAlignment="1" applyProtection="1">
      <alignment horizontal="center" vertical="center" wrapText="1"/>
      <protection locked="0"/>
    </xf>
    <xf numFmtId="0" fontId="34" fillId="15" borderId="3" xfId="4" applyFont="1" applyFill="1" applyBorder="1" applyAlignment="1">
      <alignment horizontal="left" vertical="center" indent="1"/>
    </xf>
    <xf numFmtId="0" fontId="7" fillId="11" borderId="33" xfId="4" applyFont="1" applyFill="1" applyBorder="1" applyAlignment="1">
      <alignment horizontal="center" vertical="center"/>
    </xf>
    <xf numFmtId="4" fontId="2" fillId="11" borderId="9" xfId="4" applyNumberFormat="1" applyFill="1" applyBorder="1" applyAlignment="1">
      <alignment horizontal="center" vertical="center"/>
    </xf>
    <xf numFmtId="0" fontId="2" fillId="11" borderId="9" xfId="4" applyFill="1" applyBorder="1" applyAlignment="1">
      <alignment horizontal="left" vertical="center" indent="1"/>
    </xf>
    <xf numFmtId="4" fontId="2" fillId="11" borderId="9" xfId="4" applyNumberFormat="1" applyFill="1" applyBorder="1" applyAlignment="1">
      <alignment horizontal="left" vertical="center" indent="1"/>
    </xf>
    <xf numFmtId="4" fontId="55" fillId="11" borderId="45" xfId="4" applyNumberFormat="1" applyFont="1" applyFill="1" applyBorder="1" applyAlignment="1">
      <alignment horizontal="center" vertical="center"/>
    </xf>
    <xf numFmtId="4" fontId="60" fillId="10" borderId="46" xfId="1" applyNumberFormat="1" applyFont="1" applyFill="1" applyBorder="1" applyAlignment="1" applyProtection="1">
      <alignment horizontal="right" vertical="center"/>
    </xf>
    <xf numFmtId="0" fontId="31" fillId="9" borderId="47" xfId="4" applyFont="1" applyFill="1" applyBorder="1" applyAlignment="1">
      <alignment horizontal="left" vertical="center"/>
    </xf>
    <xf numFmtId="0" fontId="31" fillId="9" borderId="26" xfId="4" applyFont="1" applyFill="1" applyBorder="1" applyAlignment="1">
      <alignment horizontal="left" vertical="center"/>
    </xf>
    <xf numFmtId="0" fontId="31" fillId="8" borderId="26" xfId="4" applyFont="1" applyFill="1" applyBorder="1" applyAlignment="1" applyProtection="1">
      <alignment horizontal="left" vertical="center"/>
      <protection locked="0"/>
    </xf>
    <xf numFmtId="0" fontId="31" fillId="8" borderId="47" xfId="4" applyFont="1" applyFill="1" applyBorder="1" applyAlignment="1" applyProtection="1">
      <alignment horizontal="left" vertical="center"/>
      <protection locked="0"/>
    </xf>
    <xf numFmtId="0" fontId="27" fillId="11" borderId="37" xfId="4" applyFont="1" applyFill="1" applyBorder="1" applyAlignment="1">
      <alignment vertical="center" wrapText="1"/>
    </xf>
    <xf numFmtId="0" fontId="27" fillId="11" borderId="38" xfId="4" applyFont="1" applyFill="1" applyBorder="1" applyAlignment="1">
      <alignment vertical="center" wrapText="1"/>
    </xf>
    <xf numFmtId="4" fontId="69" fillId="10" borderId="52" xfId="1" applyNumberFormat="1" applyFont="1" applyFill="1" applyBorder="1" applyAlignment="1" applyProtection="1">
      <alignment vertical="center"/>
    </xf>
    <xf numFmtId="0" fontId="7" fillId="8" borderId="0" xfId="4" applyFont="1" applyFill="1" applyAlignment="1">
      <alignment vertical="center"/>
    </xf>
    <xf numFmtId="165" fontId="64" fillId="8" borderId="9" xfId="4" applyNumberFormat="1" applyFont="1" applyFill="1" applyBorder="1" applyAlignment="1" applyProtection="1">
      <alignment horizontal="left" vertical="center"/>
      <protection locked="0"/>
    </xf>
    <xf numFmtId="10" fontId="73" fillId="10" borderId="9" xfId="7" applyNumberFormat="1" applyFont="1" applyFill="1" applyBorder="1" applyAlignment="1" applyProtection="1">
      <alignment horizontal="right" vertical="center"/>
    </xf>
    <xf numFmtId="4" fontId="74" fillId="19" borderId="9" xfId="4" applyNumberFormat="1" applyFont="1" applyFill="1" applyBorder="1" applyAlignment="1">
      <alignment horizontal="right" vertical="center" wrapText="1"/>
    </xf>
    <xf numFmtId="4" fontId="55" fillId="11" borderId="21" xfId="4" applyNumberFormat="1" applyFont="1" applyFill="1" applyBorder="1" applyAlignment="1">
      <alignment horizontal="center" vertical="center"/>
    </xf>
    <xf numFmtId="10" fontId="73" fillId="19" borderId="9" xfId="7" applyNumberFormat="1" applyFont="1" applyFill="1" applyBorder="1" applyAlignment="1" applyProtection="1">
      <alignment horizontal="right" vertical="center"/>
    </xf>
    <xf numFmtId="4" fontId="73" fillId="10" borderId="17" xfId="6" applyNumberFormat="1" applyFont="1" applyFill="1" applyBorder="1" applyAlignment="1" applyProtection="1">
      <alignment horizontal="right" vertical="center"/>
    </xf>
    <xf numFmtId="10" fontId="73" fillId="10" borderId="9" xfId="6" applyNumberFormat="1" applyFont="1" applyFill="1" applyBorder="1" applyAlignment="1" applyProtection="1">
      <alignment horizontal="right" vertical="center"/>
    </xf>
    <xf numFmtId="165" fontId="64" fillId="8" borderId="9" xfId="4" applyNumberFormat="1" applyFont="1" applyFill="1" applyBorder="1" applyAlignment="1">
      <alignment horizontal="left" vertical="center"/>
    </xf>
    <xf numFmtId="4" fontId="64" fillId="8" borderId="9" xfId="6" applyNumberFormat="1" applyFont="1" applyFill="1" applyBorder="1" applyAlignment="1" applyProtection="1">
      <alignment horizontal="center" vertical="center"/>
      <protection locked="0"/>
    </xf>
    <xf numFmtId="4" fontId="64" fillId="8" borderId="9" xfId="6" applyNumberFormat="1" applyFont="1" applyFill="1" applyBorder="1" applyAlignment="1" applyProtection="1">
      <alignment horizontal="right" vertical="center"/>
      <protection locked="0"/>
    </xf>
    <xf numFmtId="4" fontId="64" fillId="8" borderId="21" xfId="6" applyNumberFormat="1" applyFont="1" applyFill="1" applyBorder="1" applyAlignment="1" applyProtection="1">
      <alignment horizontal="right" vertical="center"/>
      <protection locked="0"/>
    </xf>
    <xf numFmtId="165" fontId="64" fillId="8" borderId="21" xfId="4" applyNumberFormat="1" applyFont="1" applyFill="1" applyBorder="1" applyAlignment="1" applyProtection="1">
      <alignment horizontal="left" vertical="center"/>
      <protection locked="0"/>
    </xf>
    <xf numFmtId="0" fontId="64" fillId="8" borderId="9" xfId="4" applyFont="1" applyFill="1" applyBorder="1" applyAlignment="1" applyProtection="1">
      <alignment horizontal="left" vertical="center"/>
      <protection locked="0"/>
    </xf>
    <xf numFmtId="0" fontId="72" fillId="21" borderId="9" xfId="4" applyFont="1" applyFill="1" applyBorder="1" applyAlignment="1">
      <alignment horizontal="left" vertical="center"/>
    </xf>
    <xf numFmtId="0" fontId="76" fillId="21" borderId="9" xfId="4" applyFont="1" applyFill="1" applyBorder="1" applyAlignment="1">
      <alignment vertical="center"/>
    </xf>
    <xf numFmtId="4" fontId="77" fillId="19" borderId="9" xfId="1" applyNumberFormat="1" applyFont="1" applyFill="1" applyBorder="1" applyAlignment="1" applyProtection="1">
      <alignment vertical="center"/>
    </xf>
    <xf numFmtId="10" fontId="77" fillId="19" borderId="9" xfId="1" applyNumberFormat="1" applyFont="1" applyFill="1" applyBorder="1" applyAlignment="1" applyProtection="1">
      <alignment vertical="center"/>
    </xf>
    <xf numFmtId="0" fontId="78" fillId="14" borderId="9" xfId="4" applyFont="1" applyFill="1" applyBorder="1" applyAlignment="1">
      <alignment horizontal="center" vertical="center" wrapText="1"/>
    </xf>
    <xf numFmtId="0" fontId="36" fillId="11" borderId="9" xfId="4" applyFont="1" applyFill="1" applyBorder="1" applyAlignment="1">
      <alignment horizontal="center" vertical="center"/>
    </xf>
    <xf numFmtId="0" fontId="78" fillId="14" borderId="21" xfId="4" applyFont="1" applyFill="1" applyBorder="1" applyAlignment="1">
      <alignment horizontal="center" vertical="center" wrapText="1"/>
    </xf>
    <xf numFmtId="0" fontId="7" fillId="11" borderId="9" xfId="4" applyFont="1" applyFill="1" applyBorder="1" applyAlignment="1">
      <alignment horizontal="center" vertical="center"/>
    </xf>
    <xf numFmtId="0" fontId="32" fillId="8" borderId="18" xfId="4" applyFont="1" applyFill="1" applyBorder="1" applyAlignment="1" applyProtection="1">
      <alignment vertical="center" wrapText="1"/>
      <protection locked="0"/>
    </xf>
    <xf numFmtId="0" fontId="32" fillId="8" borderId="19" xfId="4" applyFont="1" applyFill="1" applyBorder="1" applyAlignment="1" applyProtection="1">
      <alignment vertical="center" wrapText="1"/>
      <protection locked="0"/>
    </xf>
    <xf numFmtId="0" fontId="2" fillId="11" borderId="17" xfId="4" applyFill="1" applyBorder="1" applyAlignment="1">
      <alignment vertical="center" wrapText="1"/>
    </xf>
    <xf numFmtId="0" fontId="27" fillId="8" borderId="0" xfId="8" applyFont="1" applyFill="1" applyAlignment="1">
      <alignment vertical="center"/>
    </xf>
    <xf numFmtId="0" fontId="7" fillId="11" borderId="20" xfId="8" applyFont="1" applyFill="1" applyBorder="1" applyAlignment="1">
      <alignment horizontal="center" vertical="center"/>
    </xf>
    <xf numFmtId="0" fontId="2" fillId="8" borderId="0" xfId="8" applyFill="1"/>
    <xf numFmtId="0" fontId="25" fillId="11" borderId="17" xfId="8" applyFont="1" applyFill="1" applyBorder="1" applyAlignment="1">
      <alignment horizontal="center" vertical="center"/>
    </xf>
    <xf numFmtId="0" fontId="41" fillId="17" borderId="17" xfId="8" applyFont="1" applyFill="1" applyBorder="1" applyAlignment="1">
      <alignment horizontal="left" vertical="center"/>
    </xf>
    <xf numFmtId="0" fontId="41" fillId="17" borderId="18" xfId="8" applyFont="1" applyFill="1" applyBorder="1" applyAlignment="1">
      <alignment horizontal="left" vertical="center"/>
    </xf>
    <xf numFmtId="0" fontId="41" fillId="17" borderId="19" xfId="8" applyFont="1" applyFill="1" applyBorder="1" applyAlignment="1">
      <alignment horizontal="left" vertical="center"/>
    </xf>
    <xf numFmtId="0" fontId="36" fillId="11" borderId="20" xfId="8" applyFont="1" applyFill="1" applyBorder="1" applyAlignment="1">
      <alignment horizontal="center" vertical="center"/>
    </xf>
    <xf numFmtId="4" fontId="7" fillId="9" borderId="9" xfId="4" applyNumberFormat="1" applyFont="1" applyFill="1" applyBorder="1" applyAlignment="1">
      <alignment horizontal="left" vertical="center"/>
    </xf>
    <xf numFmtId="4" fontId="48" fillId="10" borderId="9" xfId="8" applyNumberFormat="1" applyFont="1" applyFill="1" applyBorder="1" applyAlignment="1">
      <alignment horizontal="center" vertical="center"/>
    </xf>
    <xf numFmtId="10" fontId="81" fillId="10" borderId="9" xfId="8" applyNumberFormat="1" applyFont="1" applyFill="1" applyBorder="1" applyAlignment="1">
      <alignment horizontal="center" vertical="center"/>
    </xf>
    <xf numFmtId="4" fontId="48" fillId="10" borderId="20" xfId="8" applyNumberFormat="1" applyFont="1" applyFill="1" applyBorder="1" applyAlignment="1">
      <alignment horizontal="center" vertical="center"/>
    </xf>
    <xf numFmtId="0" fontId="36" fillId="9" borderId="9" xfId="8" applyFont="1" applyFill="1" applyBorder="1" applyAlignment="1">
      <alignment horizontal="right" vertical="center"/>
    </xf>
    <xf numFmtId="4" fontId="30" fillId="10" borderId="20" xfId="8" applyNumberFormat="1" applyFont="1" applyFill="1" applyBorder="1" applyAlignment="1">
      <alignment horizontal="center" vertical="center"/>
    </xf>
    <xf numFmtId="0" fontId="29" fillId="17" borderId="17" xfId="8" applyFont="1" applyFill="1" applyBorder="1" applyAlignment="1">
      <alignment horizontal="left" vertical="center"/>
    </xf>
    <xf numFmtId="0" fontId="82" fillId="17" borderId="18" xfId="8" applyFont="1" applyFill="1" applyBorder="1" applyAlignment="1">
      <alignment horizontal="left" vertical="center"/>
    </xf>
    <xf numFmtId="0" fontId="82" fillId="17" borderId="19" xfId="8" applyFont="1" applyFill="1" applyBorder="1" applyAlignment="1">
      <alignment horizontal="left" vertical="center"/>
    </xf>
    <xf numFmtId="4" fontId="30" fillId="10" borderId="9" xfId="8" applyNumberFormat="1" applyFont="1" applyFill="1" applyBorder="1" applyAlignment="1">
      <alignment horizontal="center" vertical="center"/>
    </xf>
    <xf numFmtId="0" fontId="2" fillId="9" borderId="9" xfId="8" applyFont="1" applyFill="1" applyBorder="1" applyAlignment="1">
      <alignment horizontal="right" vertical="center"/>
    </xf>
    <xf numFmtId="4" fontId="48" fillId="10" borderId="9" xfId="4" applyNumberFormat="1" applyFont="1" applyFill="1" applyBorder="1" applyAlignment="1">
      <alignment vertical="center"/>
    </xf>
    <xf numFmtId="0" fontId="29" fillId="11" borderId="19" xfId="4" applyFont="1" applyFill="1" applyBorder="1" applyAlignment="1">
      <alignment vertical="center" wrapText="1"/>
    </xf>
    <xf numFmtId="0" fontId="75" fillId="9" borderId="9" xfId="4" applyFont="1" applyFill="1" applyBorder="1" applyAlignment="1">
      <alignment horizontal="right" vertical="center"/>
    </xf>
    <xf numFmtId="0" fontId="55" fillId="9" borderId="9" xfId="4" applyFont="1" applyFill="1" applyBorder="1" applyAlignment="1">
      <alignment horizontal="right" vertical="center"/>
    </xf>
    <xf numFmtId="0" fontId="64" fillId="8" borderId="9" xfId="4" applyFont="1" applyFill="1" applyBorder="1" applyAlignment="1">
      <alignment horizontal="right" vertical="center"/>
    </xf>
    <xf numFmtId="0" fontId="64" fillId="8" borderId="21" xfId="4" applyFont="1" applyFill="1" applyBorder="1" applyAlignment="1" applyProtection="1">
      <alignment horizontal="right" vertical="center"/>
      <protection locked="0"/>
    </xf>
    <xf numFmtId="0" fontId="55" fillId="21" borderId="9" xfId="4" quotePrefix="1" applyFont="1" applyFill="1" applyBorder="1" applyAlignment="1">
      <alignment horizontal="right" vertical="center"/>
    </xf>
    <xf numFmtId="0" fontId="64" fillId="8" borderId="9" xfId="4" applyFont="1" applyFill="1" applyBorder="1" applyAlignment="1" applyProtection="1">
      <alignment horizontal="right" vertical="center"/>
      <protection locked="0"/>
    </xf>
    <xf numFmtId="0" fontId="76" fillId="21" borderId="9" xfId="4" quotePrefix="1" applyFont="1" applyFill="1" applyBorder="1" applyAlignment="1">
      <alignment horizontal="right" vertical="center"/>
    </xf>
    <xf numFmtId="0" fontId="64" fillId="8" borderId="9" xfId="4" quotePrefix="1" applyFont="1" applyFill="1" applyBorder="1" applyAlignment="1">
      <alignment horizontal="right" vertical="center"/>
    </xf>
    <xf numFmtId="0" fontId="84" fillId="9" borderId="9" xfId="4" applyFont="1" applyFill="1" applyBorder="1" applyAlignment="1">
      <alignment horizontal="center" vertical="center"/>
    </xf>
    <xf numFmtId="0" fontId="84" fillId="9" borderId="9" xfId="4" quotePrefix="1" applyFont="1" applyFill="1" applyBorder="1" applyAlignment="1">
      <alignment horizontal="center" vertical="center"/>
    </xf>
    <xf numFmtId="10" fontId="74" fillId="19" borderId="9" xfId="4" applyNumberFormat="1" applyFont="1" applyFill="1" applyBorder="1" applyAlignment="1">
      <alignment horizontal="right" vertical="center" wrapText="1"/>
    </xf>
    <xf numFmtId="4" fontId="80" fillId="23" borderId="19" xfId="1" applyNumberFormat="1" applyFont="1" applyFill="1" applyBorder="1" applyAlignment="1" applyProtection="1">
      <alignment vertical="center"/>
    </xf>
    <xf numFmtId="0" fontId="10" fillId="15" borderId="11" xfId="4" applyFont="1" applyFill="1" applyBorder="1" applyAlignment="1">
      <alignment vertical="center"/>
    </xf>
    <xf numFmtId="0" fontId="10" fillId="15" borderId="12" xfId="4" applyFont="1" applyFill="1" applyBorder="1" applyAlignment="1">
      <alignment vertical="center"/>
    </xf>
    <xf numFmtId="0" fontId="10" fillId="15" borderId="14" xfId="4" applyFont="1" applyFill="1" applyBorder="1" applyAlignment="1">
      <alignment vertical="center"/>
    </xf>
    <xf numFmtId="0" fontId="25" fillId="11" borderId="17" xfId="4" applyFont="1" applyFill="1" applyBorder="1" applyAlignment="1">
      <alignment vertical="center"/>
    </xf>
    <xf numFmtId="0" fontId="50" fillId="18" borderId="6" xfId="4" applyFont="1" applyFill="1" applyBorder="1" applyAlignment="1">
      <alignment vertical="center"/>
    </xf>
    <xf numFmtId="0" fontId="50" fillId="18" borderId="8" xfId="4" applyFont="1" applyFill="1" applyBorder="1" applyAlignment="1">
      <alignment vertical="center"/>
    </xf>
    <xf numFmtId="0" fontId="50" fillId="18" borderId="7" xfId="4" applyFont="1" applyFill="1" applyBorder="1" applyAlignment="1">
      <alignment vertical="center"/>
    </xf>
    <xf numFmtId="0" fontId="49" fillId="18" borderId="17" xfId="4" applyFont="1" applyFill="1" applyBorder="1" applyAlignment="1">
      <alignment vertical="center"/>
    </xf>
    <xf numFmtId="0" fontId="49" fillId="18" borderId="18" xfId="4" applyFont="1" applyFill="1" applyBorder="1" applyAlignment="1">
      <alignment vertical="center"/>
    </xf>
    <xf numFmtId="0" fontId="49" fillId="18" borderId="19" xfId="4" applyFont="1" applyFill="1" applyBorder="1" applyAlignment="1">
      <alignment vertical="center"/>
    </xf>
    <xf numFmtId="0" fontId="25" fillId="11" borderId="17" xfId="4" applyFont="1" applyFill="1" applyBorder="1" applyAlignment="1">
      <alignment horizontal="left" vertical="center"/>
    </xf>
    <xf numFmtId="14" fontId="49" fillId="8" borderId="25" xfId="4" applyNumberFormat="1" applyFont="1" applyFill="1" applyBorder="1" applyAlignment="1">
      <alignment horizontal="center" vertical="center"/>
    </xf>
    <xf numFmtId="4" fontId="7" fillId="9" borderId="9" xfId="8" applyNumberFormat="1" applyFont="1" applyFill="1" applyBorder="1" applyAlignment="1">
      <alignment horizontal="left" vertical="center"/>
    </xf>
    <xf numFmtId="0" fontId="25" fillId="11" borderId="9" xfId="8" applyFont="1" applyFill="1" applyBorder="1" applyAlignment="1">
      <alignment horizontal="center" vertical="center"/>
    </xf>
    <xf numFmtId="0" fontId="50" fillId="18" borderId="17" xfId="8" applyFont="1" applyFill="1" applyBorder="1" applyAlignment="1">
      <alignment vertical="center"/>
    </xf>
    <xf numFmtId="0" fontId="50" fillId="18" borderId="18" xfId="8" applyFont="1" applyFill="1" applyBorder="1" applyAlignment="1">
      <alignment vertical="center"/>
    </xf>
    <xf numFmtId="0" fontId="50" fillId="18" borderId="19" xfId="8" applyFont="1" applyFill="1" applyBorder="1" applyAlignment="1">
      <alignment vertical="center"/>
    </xf>
    <xf numFmtId="0" fontId="49" fillId="18" borderId="17" xfId="8" applyFont="1" applyFill="1" applyBorder="1" applyAlignment="1">
      <alignment vertical="center"/>
    </xf>
    <xf numFmtId="0" fontId="49" fillId="18" borderId="18" xfId="8" applyFont="1" applyFill="1" applyBorder="1" applyAlignment="1">
      <alignment vertical="center"/>
    </xf>
    <xf numFmtId="0" fontId="49" fillId="18" borderId="19" xfId="8" applyFont="1" applyFill="1" applyBorder="1" applyAlignment="1">
      <alignment vertical="center"/>
    </xf>
    <xf numFmtId="0" fontId="34" fillId="15" borderId="0" xfId="4" applyFont="1" applyFill="1" applyBorder="1" applyAlignment="1">
      <alignment horizontal="left" vertical="center" indent="1"/>
    </xf>
    <xf numFmtId="0" fontId="34" fillId="15" borderId="2" xfId="4" applyFont="1" applyFill="1" applyBorder="1" applyAlignment="1">
      <alignment horizontal="left" vertical="center" indent="1"/>
    </xf>
    <xf numFmtId="0" fontId="49" fillId="10" borderId="17" xfId="4" applyFont="1" applyFill="1" applyBorder="1" applyAlignment="1">
      <alignment vertical="center"/>
    </xf>
    <xf numFmtId="0" fontId="49" fillId="10" borderId="18" xfId="4" applyFont="1" applyFill="1" applyBorder="1" applyAlignment="1">
      <alignment vertical="center"/>
    </xf>
    <xf numFmtId="0" fontId="49" fillId="10" borderId="19" xfId="4" applyFont="1" applyFill="1" applyBorder="1" applyAlignment="1">
      <alignment vertical="center"/>
    </xf>
    <xf numFmtId="0" fontId="49" fillId="10" borderId="6" xfId="4" applyFont="1" applyFill="1" applyBorder="1" applyAlignment="1">
      <alignment vertical="center"/>
    </xf>
    <xf numFmtId="0" fontId="49" fillId="10" borderId="8" xfId="4" applyFont="1" applyFill="1" applyBorder="1" applyAlignment="1">
      <alignment vertical="center"/>
    </xf>
    <xf numFmtId="0" fontId="49" fillId="10" borderId="7" xfId="4" applyFont="1" applyFill="1" applyBorder="1" applyAlignment="1">
      <alignment vertical="center"/>
    </xf>
    <xf numFmtId="4" fontId="74" fillId="19" borderId="9" xfId="4" applyNumberFormat="1" applyFont="1" applyFill="1" applyBorder="1" applyAlignment="1">
      <alignment horizontal="center" vertical="center" wrapText="1"/>
    </xf>
    <xf numFmtId="0" fontId="27" fillId="9" borderId="9" xfId="8" applyFont="1" applyFill="1" applyBorder="1" applyAlignment="1">
      <alignment horizontal="right" vertical="center"/>
    </xf>
    <xf numFmtId="10" fontId="59" fillId="23" borderId="9" xfId="7" applyNumberFormat="1" applyFont="1" applyFill="1" applyBorder="1" applyAlignment="1" applyProtection="1">
      <alignment horizontal="right" vertical="center"/>
    </xf>
    <xf numFmtId="0" fontId="61" fillId="15" borderId="11" xfId="4" applyFont="1" applyFill="1" applyBorder="1" applyAlignment="1">
      <alignment vertical="center"/>
    </xf>
    <xf numFmtId="0" fontId="61" fillId="15" borderId="12" xfId="4" applyFont="1" applyFill="1" applyBorder="1" applyAlignment="1">
      <alignment vertical="center"/>
    </xf>
    <xf numFmtId="0" fontId="61" fillId="15" borderId="14" xfId="4" applyFont="1" applyFill="1" applyBorder="1" applyAlignment="1">
      <alignment vertical="center"/>
    </xf>
    <xf numFmtId="0" fontId="61" fillId="15" borderId="13" xfId="4" applyFont="1" applyFill="1" applyBorder="1" applyAlignment="1">
      <alignment vertical="center"/>
    </xf>
    <xf numFmtId="0" fontId="61" fillId="15" borderId="0" xfId="4" applyFont="1" applyFill="1" applyAlignment="1">
      <alignment vertical="center"/>
    </xf>
    <xf numFmtId="0" fontId="61" fillId="15" borderId="15" xfId="4" applyFont="1" applyFill="1" applyBorder="1" applyAlignment="1">
      <alignment vertical="center"/>
    </xf>
    <xf numFmtId="0" fontId="61" fillId="15" borderId="0" xfId="4" applyFont="1" applyFill="1" applyBorder="1" applyAlignment="1">
      <alignment horizontal="left" vertical="center" indent="1"/>
    </xf>
    <xf numFmtId="0" fontId="20" fillId="15" borderId="0" xfId="4" applyFont="1" applyFill="1" applyAlignment="1">
      <alignment vertical="center"/>
    </xf>
    <xf numFmtId="0" fontId="85" fillId="15" borderId="0" xfId="4" applyFont="1" applyFill="1" applyAlignment="1">
      <alignment vertical="center"/>
    </xf>
    <xf numFmtId="0" fontId="61" fillId="22" borderId="8" xfId="8" applyFont="1" applyFill="1" applyBorder="1" applyAlignment="1">
      <alignment horizontal="left" vertical="center"/>
    </xf>
    <xf numFmtId="0" fontId="34" fillId="22" borderId="8" xfId="8" applyFont="1" applyFill="1" applyBorder="1" applyAlignment="1">
      <alignment vertical="center"/>
    </xf>
    <xf numFmtId="0" fontId="34" fillId="22" borderId="7" xfId="8" applyFont="1" applyFill="1" applyBorder="1" applyAlignment="1">
      <alignment vertical="center"/>
    </xf>
    <xf numFmtId="0" fontId="34" fillId="22" borderId="0" xfId="8" applyFont="1" applyFill="1" applyBorder="1" applyAlignment="1">
      <alignment vertical="center"/>
    </xf>
    <xf numFmtId="0" fontId="34" fillId="22" borderId="2" xfId="8" applyFont="1" applyFill="1" applyBorder="1" applyAlignment="1">
      <alignment vertical="center"/>
    </xf>
    <xf numFmtId="0" fontId="61" fillId="22" borderId="3" xfId="8" applyFont="1" applyFill="1" applyBorder="1" applyAlignment="1">
      <alignment vertical="center"/>
    </xf>
    <xf numFmtId="0" fontId="34" fillId="22" borderId="3" xfId="8" applyFont="1" applyFill="1" applyBorder="1" applyAlignment="1">
      <alignment vertical="center"/>
    </xf>
    <xf numFmtId="0" fontId="34" fillId="22" borderId="5" xfId="8" applyFont="1" applyFill="1" applyBorder="1" applyAlignment="1">
      <alignment vertical="center"/>
    </xf>
    <xf numFmtId="0" fontId="61" fillId="22" borderId="13" xfId="4" applyFont="1" applyFill="1" applyBorder="1" applyAlignment="1">
      <alignment vertical="center"/>
    </xf>
    <xf numFmtId="0" fontId="52" fillId="22" borderId="0" xfId="4" applyFont="1" applyFill="1" applyAlignment="1">
      <alignment vertical="center"/>
    </xf>
    <xf numFmtId="0" fontId="52" fillId="22" borderId="13" xfId="4" applyFont="1" applyFill="1" applyBorder="1" applyAlignment="1">
      <alignment vertical="center"/>
    </xf>
    <xf numFmtId="0" fontId="49" fillId="10" borderId="23" xfId="4" applyFont="1" applyFill="1" applyBorder="1" applyAlignment="1">
      <alignment vertical="center"/>
    </xf>
    <xf numFmtId="0" fontId="68" fillId="10" borderId="40" xfId="4" applyFont="1" applyFill="1" applyBorder="1" applyAlignment="1">
      <alignment vertical="center" wrapText="1"/>
    </xf>
    <xf numFmtId="0" fontId="68" fillId="10" borderId="41" xfId="4" applyFont="1" applyFill="1" applyBorder="1" applyAlignment="1">
      <alignment vertical="center" wrapText="1"/>
    </xf>
    <xf numFmtId="0" fontId="68" fillId="10" borderId="8" xfId="4" applyFont="1" applyFill="1" applyBorder="1" applyAlignment="1">
      <alignment vertical="center"/>
    </xf>
    <xf numFmtId="0" fontId="68" fillId="10" borderId="7" xfId="4" applyFont="1" applyFill="1" applyBorder="1" applyAlignment="1">
      <alignment vertical="center"/>
    </xf>
    <xf numFmtId="4" fontId="73" fillId="19" borderId="17" xfId="6" applyNumberFormat="1" applyFont="1" applyFill="1" applyBorder="1" applyAlignment="1" applyProtection="1">
      <alignment horizontal="right" vertical="center"/>
    </xf>
    <xf numFmtId="4" fontId="73" fillId="19" borderId="17" xfId="1" applyNumberFormat="1" applyFont="1" applyFill="1" applyBorder="1" applyAlignment="1" applyProtection="1">
      <alignment horizontal="right" vertical="center"/>
    </xf>
    <xf numFmtId="0" fontId="34" fillId="15" borderId="4" xfId="4" applyFont="1" applyFill="1" applyBorder="1" applyAlignment="1">
      <alignment horizontal="left" vertical="center"/>
    </xf>
    <xf numFmtId="0" fontId="28" fillId="22" borderId="6" xfId="4" applyFont="1" applyFill="1" applyBorder="1" applyAlignment="1">
      <alignment vertical="center"/>
    </xf>
    <xf numFmtId="0" fontId="28" fillId="22" borderId="8" xfId="4" applyFont="1" applyFill="1" applyBorder="1" applyAlignment="1">
      <alignment vertical="center"/>
    </xf>
    <xf numFmtId="0" fontId="28" fillId="22" borderId="7" xfId="4" applyFont="1" applyFill="1" applyBorder="1" applyAlignment="1">
      <alignment vertical="center"/>
    </xf>
    <xf numFmtId="0" fontId="51" fillId="22" borderId="0" xfId="4" applyFont="1" applyFill="1" applyBorder="1" applyAlignment="1">
      <alignment vertical="center"/>
    </xf>
    <xf numFmtId="0" fontId="28" fillId="22" borderId="2" xfId="4" applyFont="1" applyFill="1" applyBorder="1" applyAlignment="1">
      <alignment vertical="center"/>
    </xf>
    <xf numFmtId="0" fontId="52" fillId="22" borderId="4" xfId="4" applyFont="1" applyFill="1" applyBorder="1" applyAlignment="1">
      <alignment vertical="center"/>
    </xf>
    <xf numFmtId="0" fontId="52" fillId="22" borderId="0" xfId="4" applyFont="1" applyFill="1" applyBorder="1" applyAlignment="1">
      <alignment vertical="center"/>
    </xf>
    <xf numFmtId="0" fontId="52" fillId="22" borderId="3" xfId="4" applyFont="1" applyFill="1" applyBorder="1" applyAlignment="1">
      <alignment vertical="center"/>
    </xf>
    <xf numFmtId="0" fontId="28" fillId="22" borderId="5" xfId="4" applyFont="1" applyFill="1" applyBorder="1" applyAlignment="1">
      <alignment vertical="center"/>
    </xf>
    <xf numFmtId="0" fontId="28" fillId="22" borderId="1" xfId="4" applyFont="1" applyFill="1" applyBorder="1" applyAlignment="1">
      <alignment vertical="center"/>
    </xf>
    <xf numFmtId="0" fontId="27" fillId="8" borderId="0" xfId="4" applyFont="1" applyFill="1" applyAlignment="1" applyProtection="1">
      <alignment vertical="center"/>
      <protection locked="0"/>
    </xf>
    <xf numFmtId="0" fontId="93" fillId="9" borderId="17" xfId="4" applyFont="1" applyFill="1" applyBorder="1" applyAlignment="1">
      <alignment vertical="center"/>
    </xf>
    <xf numFmtId="0" fontId="92" fillId="9" borderId="18" xfId="4" applyFont="1" applyFill="1" applyBorder="1" applyAlignment="1">
      <alignment vertical="center"/>
    </xf>
    <xf numFmtId="0" fontId="92" fillId="9" borderId="19" xfId="4" applyFont="1" applyFill="1" applyBorder="1" applyAlignment="1">
      <alignment vertical="center"/>
    </xf>
    <xf numFmtId="0" fontId="94" fillId="9" borderId="9" xfId="4" applyFont="1" applyFill="1" applyBorder="1" applyAlignment="1">
      <alignment vertical="center"/>
    </xf>
    <xf numFmtId="0" fontId="86" fillId="9" borderId="9" xfId="4" applyFont="1" applyFill="1" applyBorder="1" applyAlignment="1">
      <alignment vertical="center"/>
    </xf>
    <xf numFmtId="0" fontId="93" fillId="9" borderId="22" xfId="4" applyFont="1" applyFill="1" applyBorder="1" applyAlignment="1">
      <alignment vertical="center"/>
    </xf>
    <xf numFmtId="0" fontId="86" fillId="9" borderId="22" xfId="4" applyFont="1" applyFill="1" applyBorder="1" applyAlignment="1">
      <alignment vertical="center"/>
    </xf>
    <xf numFmtId="0" fontId="93" fillId="9" borderId="21" xfId="4" applyFont="1" applyFill="1" applyBorder="1" applyAlignment="1">
      <alignment vertical="center"/>
    </xf>
    <xf numFmtId="0" fontId="86" fillId="9" borderId="21" xfId="4" applyFont="1" applyFill="1" applyBorder="1" applyAlignment="1">
      <alignment vertical="center"/>
    </xf>
    <xf numFmtId="0" fontId="86" fillId="9" borderId="6" xfId="4" applyFont="1" applyFill="1" applyBorder="1" applyAlignment="1">
      <alignment vertical="center"/>
    </xf>
    <xf numFmtId="0" fontId="94" fillId="9" borderId="6" xfId="4" applyFont="1" applyFill="1" applyBorder="1" applyAlignment="1">
      <alignment vertical="center"/>
    </xf>
    <xf numFmtId="0" fontId="86" fillId="9" borderId="8" xfId="4" applyFont="1" applyFill="1" applyBorder="1" applyAlignment="1">
      <alignment vertical="center"/>
    </xf>
    <xf numFmtId="0" fontId="86" fillId="9" borderId="7" xfId="4" applyFont="1" applyFill="1" applyBorder="1" applyAlignment="1">
      <alignment vertical="center"/>
    </xf>
    <xf numFmtId="0" fontId="94" fillId="9" borderId="18" xfId="4" applyFont="1" applyFill="1" applyBorder="1" applyAlignment="1">
      <alignment vertical="center"/>
    </xf>
    <xf numFmtId="0" fontId="86" fillId="9" borderId="18" xfId="4" applyFont="1" applyFill="1" applyBorder="1" applyAlignment="1">
      <alignment vertical="center"/>
    </xf>
    <xf numFmtId="0" fontId="86" fillId="9" borderId="19" xfId="4" applyFont="1" applyFill="1" applyBorder="1" applyAlignment="1">
      <alignment vertical="center"/>
    </xf>
    <xf numFmtId="0" fontId="52" fillId="15" borderId="17" xfId="4" applyFont="1" applyFill="1" applyBorder="1" applyAlignment="1" applyProtection="1">
      <alignment vertical="center"/>
    </xf>
    <xf numFmtId="0" fontId="52" fillId="15" borderId="18" xfId="4" applyFont="1" applyFill="1" applyBorder="1" applyAlignment="1" applyProtection="1">
      <alignment vertical="center"/>
    </xf>
    <xf numFmtId="0" fontId="52" fillId="15" borderId="19" xfId="4" applyFont="1" applyFill="1" applyBorder="1" applyAlignment="1" applyProtection="1">
      <alignment vertical="center"/>
    </xf>
    <xf numFmtId="0" fontId="25" fillId="11" borderId="9" xfId="4" applyFont="1" applyFill="1" applyBorder="1" applyAlignment="1" applyProtection="1">
      <alignment horizontal="center" vertical="center"/>
    </xf>
    <xf numFmtId="0" fontId="47" fillId="10" borderId="17" xfId="4" applyFont="1" applyFill="1" applyBorder="1" applyAlignment="1" applyProtection="1">
      <alignment vertical="center"/>
    </xf>
    <xf numFmtId="0" fontId="47" fillId="10" borderId="18" xfId="4" applyFont="1" applyFill="1" applyBorder="1" applyAlignment="1" applyProtection="1">
      <alignment vertical="center"/>
    </xf>
    <xf numFmtId="0" fontId="47" fillId="10" borderId="19" xfId="4" applyFont="1" applyFill="1" applyBorder="1" applyAlignment="1" applyProtection="1">
      <alignment vertical="center"/>
    </xf>
    <xf numFmtId="0" fontId="2" fillId="8" borderId="0" xfId="4" applyFill="1" applyAlignment="1" applyProtection="1">
      <alignment vertical="center"/>
    </xf>
    <xf numFmtId="0" fontId="7" fillId="8" borderId="9" xfId="4" applyFont="1" applyFill="1" applyBorder="1" applyAlignment="1" applyProtection="1">
      <alignment vertical="center"/>
      <protection locked="0"/>
    </xf>
    <xf numFmtId="14" fontId="49" fillId="8" borderId="9" xfId="8" applyNumberFormat="1" applyFont="1" applyFill="1" applyBorder="1" applyAlignment="1" applyProtection="1">
      <alignment horizontal="center" vertical="center"/>
      <protection locked="0"/>
    </xf>
    <xf numFmtId="4" fontId="2" fillId="11" borderId="9" xfId="8" applyNumberFormat="1" applyFont="1" applyFill="1" applyBorder="1" applyAlignment="1">
      <alignment horizontal="right" vertical="center"/>
    </xf>
    <xf numFmtId="0" fontId="27" fillId="26" borderId="9" xfId="4" applyFont="1" applyFill="1" applyBorder="1" applyAlignment="1">
      <alignment horizontal="center" vertical="center" wrapText="1"/>
    </xf>
    <xf numFmtId="0" fontId="40" fillId="8" borderId="9" xfId="4" applyFont="1" applyFill="1" applyBorder="1" applyAlignment="1" applyProtection="1">
      <alignment horizontal="left" vertical="center"/>
      <protection locked="0"/>
    </xf>
    <xf numFmtId="0" fontId="41" fillId="11" borderId="28" xfId="4" applyFont="1" applyFill="1" applyBorder="1" applyAlignment="1">
      <alignment horizontal="center" vertical="center"/>
    </xf>
    <xf numFmtId="0" fontId="41" fillId="11" borderId="29" xfId="4" applyFont="1" applyFill="1" applyBorder="1" applyAlignment="1">
      <alignment horizontal="center" vertical="center"/>
    </xf>
    <xf numFmtId="0" fontId="41" fillId="11" borderId="30" xfId="4" applyFont="1" applyFill="1" applyBorder="1" applyAlignment="1">
      <alignment horizontal="center" vertical="center"/>
    </xf>
    <xf numFmtId="0" fontId="32" fillId="25" borderId="37" xfId="4" applyFont="1" applyFill="1" applyBorder="1" applyAlignment="1" applyProtection="1">
      <alignment horizontal="left" vertical="top" wrapText="1"/>
      <protection locked="0"/>
    </xf>
    <xf numFmtId="0" fontId="32" fillId="25" borderId="38" xfId="4" applyFont="1" applyFill="1" applyBorder="1" applyAlignment="1" applyProtection="1">
      <alignment horizontal="left" vertical="top" wrapText="1"/>
      <protection locked="0"/>
    </xf>
    <xf numFmtId="0" fontId="32" fillId="25" borderId="39" xfId="4" applyFont="1" applyFill="1" applyBorder="1" applyAlignment="1" applyProtection="1">
      <alignment horizontal="left" vertical="top" wrapText="1"/>
      <protection locked="0"/>
    </xf>
    <xf numFmtId="0" fontId="40" fillId="8" borderId="17" xfId="4" quotePrefix="1" applyFont="1" applyFill="1" applyBorder="1" applyAlignment="1" applyProtection="1">
      <alignment horizontal="left" vertical="center"/>
      <protection locked="0"/>
    </xf>
    <xf numFmtId="0" fontId="40" fillId="8" borderId="18" xfId="4" quotePrefix="1" applyFont="1" applyFill="1" applyBorder="1" applyAlignment="1" applyProtection="1">
      <alignment horizontal="left" vertical="center"/>
      <protection locked="0"/>
    </xf>
    <xf numFmtId="0" fontId="40" fillId="8" borderId="19" xfId="4" quotePrefix="1" applyFont="1" applyFill="1" applyBorder="1" applyAlignment="1" applyProtection="1">
      <alignment horizontal="left" vertical="center"/>
      <protection locked="0"/>
    </xf>
    <xf numFmtId="0" fontId="16" fillId="8" borderId="17" xfId="4" applyFont="1" applyFill="1" applyBorder="1" applyAlignment="1" applyProtection="1">
      <alignment horizontal="left" vertical="center" wrapText="1"/>
      <protection locked="0"/>
    </xf>
    <xf numFmtId="0" fontId="16" fillId="8" borderId="18" xfId="4" applyFont="1" applyFill="1" applyBorder="1" applyAlignment="1" applyProtection="1">
      <alignment horizontal="left" vertical="center" wrapText="1"/>
      <protection locked="0"/>
    </xf>
    <xf numFmtId="0" fontId="16" fillId="8" borderId="34" xfId="4" applyFont="1" applyFill="1" applyBorder="1" applyAlignment="1" applyProtection="1">
      <alignment horizontal="left" vertical="center" wrapText="1"/>
      <protection locked="0"/>
    </xf>
    <xf numFmtId="0" fontId="65" fillId="11" borderId="35" xfId="4" applyFont="1" applyFill="1" applyBorder="1" applyAlignment="1">
      <alignment horizontal="center" vertical="center"/>
    </xf>
    <xf numFmtId="0" fontId="65" fillId="11" borderId="18" xfId="4" applyFont="1" applyFill="1" applyBorder="1" applyAlignment="1">
      <alignment horizontal="center" vertical="center"/>
    </xf>
    <xf numFmtId="0" fontId="65" fillId="11" borderId="34" xfId="4" applyFont="1" applyFill="1" applyBorder="1" applyAlignment="1">
      <alignment horizontal="center" vertical="center"/>
    </xf>
    <xf numFmtId="0" fontId="25" fillId="11" borderId="35" xfId="4" applyFont="1" applyFill="1" applyBorder="1" applyAlignment="1">
      <alignment horizontal="center" vertical="center"/>
    </xf>
    <xf numFmtId="0" fontId="25" fillId="11" borderId="18" xfId="4" applyFont="1" applyFill="1" applyBorder="1" applyAlignment="1">
      <alignment horizontal="center" vertical="center"/>
    </xf>
    <xf numFmtId="0" fontId="25" fillId="11" borderId="34" xfId="4" applyFont="1" applyFill="1" applyBorder="1" applyAlignment="1">
      <alignment horizontal="center" vertical="center"/>
    </xf>
    <xf numFmtId="0" fontId="37" fillId="14" borderId="31" xfId="4" applyFont="1" applyFill="1" applyBorder="1" applyAlignment="1">
      <alignment horizontal="left" vertical="center" wrapText="1"/>
    </xf>
    <xf numFmtId="0" fontId="37" fillId="14" borderId="32" xfId="4" applyFont="1" applyFill="1" applyBorder="1" applyAlignment="1">
      <alignment horizontal="left" vertical="center" wrapText="1"/>
    </xf>
    <xf numFmtId="0" fontId="37" fillId="14" borderId="33" xfId="4" applyFont="1" applyFill="1" applyBorder="1" applyAlignment="1">
      <alignment horizontal="left" vertical="center" wrapText="1"/>
    </xf>
    <xf numFmtId="0" fontId="41" fillId="11" borderId="9" xfId="4" applyFont="1" applyFill="1" applyBorder="1" applyAlignment="1">
      <alignment horizontal="center" vertical="center"/>
    </xf>
    <xf numFmtId="0" fontId="40" fillId="8" borderId="9" xfId="4" applyFont="1" applyFill="1" applyBorder="1" applyAlignment="1" applyProtection="1">
      <alignment horizontal="left" vertical="center" wrapText="1"/>
      <protection locked="0"/>
    </xf>
    <xf numFmtId="0" fontId="40" fillId="8" borderId="17" xfId="4" applyFont="1" applyFill="1" applyBorder="1" applyAlignment="1" applyProtection="1">
      <alignment horizontal="left" vertical="top" wrapText="1"/>
      <protection locked="0"/>
    </xf>
    <xf numFmtId="0" fontId="40" fillId="8" borderId="18" xfId="4" applyFont="1" applyFill="1" applyBorder="1" applyAlignment="1" applyProtection="1">
      <alignment horizontal="left" vertical="top" wrapText="1"/>
      <protection locked="0"/>
    </xf>
    <xf numFmtId="0" fontId="40" fillId="8" borderId="34" xfId="4" applyFont="1" applyFill="1" applyBorder="1" applyAlignment="1" applyProtection="1">
      <alignment horizontal="left" vertical="top" wrapText="1"/>
      <protection locked="0"/>
    </xf>
    <xf numFmtId="0" fontId="44" fillId="11" borderId="35" xfId="4" applyFont="1" applyFill="1" applyBorder="1" applyAlignment="1">
      <alignment horizontal="left" vertical="center"/>
    </xf>
    <xf numFmtId="0" fontId="44" fillId="11" borderId="18" xfId="4" applyFont="1" applyFill="1" applyBorder="1" applyAlignment="1">
      <alignment horizontal="left" vertical="center"/>
    </xf>
    <xf numFmtId="0" fontId="44" fillId="11" borderId="34" xfId="4" applyFont="1" applyFill="1" applyBorder="1" applyAlignment="1">
      <alignment horizontal="left" vertical="center"/>
    </xf>
    <xf numFmtId="0" fontId="36" fillId="11" borderId="26" xfId="4" applyFont="1" applyFill="1" applyBorder="1" applyAlignment="1">
      <alignment horizontal="center" vertical="center"/>
    </xf>
    <xf numFmtId="0" fontId="36" fillId="11" borderId="9" xfId="4" applyFont="1" applyFill="1" applyBorder="1" applyAlignment="1">
      <alignment horizontal="center" vertical="center"/>
    </xf>
    <xf numFmtId="0" fontId="36" fillId="11" borderId="27" xfId="4" applyFont="1" applyFill="1" applyBorder="1" applyAlignment="1">
      <alignment horizontal="center" vertical="center"/>
    </xf>
    <xf numFmtId="0" fontId="36" fillId="9" borderId="29" xfId="4" applyFont="1" applyFill="1" applyBorder="1" applyAlignment="1">
      <alignment horizontal="center" vertical="center"/>
    </xf>
    <xf numFmtId="0" fontId="36" fillId="9" borderId="17" xfId="4" quotePrefix="1" applyFont="1" applyFill="1" applyBorder="1" applyAlignment="1" applyProtection="1">
      <alignment horizontal="center" vertical="center"/>
      <protection locked="0"/>
    </xf>
    <xf numFmtId="0" fontId="36" fillId="9" borderId="18" xfId="4" quotePrefix="1" applyFont="1" applyFill="1" applyBorder="1" applyAlignment="1" applyProtection="1">
      <alignment horizontal="center" vertical="center"/>
      <protection locked="0"/>
    </xf>
    <xf numFmtId="0" fontId="36" fillId="9" borderId="19" xfId="4" quotePrefix="1" applyFont="1" applyFill="1" applyBorder="1" applyAlignment="1" applyProtection="1">
      <alignment horizontal="center" vertical="center"/>
      <protection locked="0"/>
    </xf>
    <xf numFmtId="0" fontId="36" fillId="9" borderId="17" xfId="4" applyFont="1" applyFill="1" applyBorder="1" applyAlignment="1" applyProtection="1">
      <alignment horizontal="center" vertical="center" wrapText="1"/>
      <protection locked="0"/>
    </xf>
    <xf numFmtId="0" fontId="36" fillId="9" borderId="18" xfId="4" applyFont="1" applyFill="1" applyBorder="1" applyAlignment="1" applyProtection="1">
      <alignment horizontal="center" vertical="center" wrapText="1"/>
      <protection locked="0"/>
    </xf>
    <xf numFmtId="0" fontId="36" fillId="9" borderId="34" xfId="4" applyFont="1" applyFill="1" applyBorder="1" applyAlignment="1" applyProtection="1">
      <alignment horizontal="center" vertical="center" wrapText="1"/>
      <protection locked="0"/>
    </xf>
    <xf numFmtId="0" fontId="41" fillId="11" borderId="47" xfId="4" applyFont="1" applyFill="1" applyBorder="1" applyAlignment="1">
      <alignment horizontal="center" vertical="center"/>
    </xf>
    <xf numFmtId="0" fontId="41" fillId="11" borderId="20" xfId="4" applyFont="1" applyFill="1" applyBorder="1" applyAlignment="1">
      <alignment horizontal="center" vertical="center"/>
    </xf>
    <xf numFmtId="0" fontId="41" fillId="11" borderId="53" xfId="4" applyFont="1" applyFill="1" applyBorder="1" applyAlignment="1">
      <alignment horizontal="center" vertical="center"/>
    </xf>
    <xf numFmtId="0" fontId="61" fillId="15" borderId="16" xfId="4" applyFont="1" applyFill="1" applyBorder="1" applyAlignment="1">
      <alignment vertical="center"/>
    </xf>
    <xf numFmtId="0" fontId="61" fillId="15" borderId="3" xfId="4" applyFont="1" applyFill="1" applyBorder="1" applyAlignment="1">
      <alignment vertical="center"/>
    </xf>
    <xf numFmtId="0" fontId="61" fillId="15" borderId="10" xfId="4" applyFont="1" applyFill="1" applyBorder="1" applyAlignment="1">
      <alignment vertical="center"/>
    </xf>
    <xf numFmtId="0" fontId="37" fillId="14" borderId="24" xfId="4" applyFont="1" applyFill="1" applyBorder="1" applyAlignment="1">
      <alignment horizontal="left" vertical="center" wrapText="1"/>
    </xf>
    <xf numFmtId="0" fontId="37" fillId="14" borderId="21" xfId="4" applyFont="1" applyFill="1" applyBorder="1" applyAlignment="1">
      <alignment horizontal="left" vertical="center" wrapText="1"/>
    </xf>
    <xf numFmtId="0" fontId="37" fillId="14" borderId="25" xfId="4" applyFont="1" applyFill="1" applyBorder="1" applyAlignment="1">
      <alignment horizontal="left" vertical="center" wrapText="1"/>
    </xf>
    <xf numFmtId="0" fontId="36" fillId="11" borderId="9" xfId="4" applyFont="1" applyFill="1" applyBorder="1" applyAlignment="1">
      <alignment horizontal="left" vertical="center"/>
    </xf>
    <xf numFmtId="0" fontId="36" fillId="11" borderId="35" xfId="4" applyFont="1" applyFill="1" applyBorder="1" applyAlignment="1">
      <alignment horizontal="left" vertical="center"/>
    </xf>
    <xf numFmtId="0" fontId="36" fillId="11" borderId="18" xfId="4" applyFont="1" applyFill="1" applyBorder="1" applyAlignment="1">
      <alignment horizontal="left" vertical="center"/>
    </xf>
    <xf numFmtId="0" fontId="40" fillId="8" borderId="17" xfId="4" applyFont="1" applyFill="1" applyBorder="1" applyAlignment="1" applyProtection="1">
      <alignment horizontal="left" vertical="center"/>
      <protection locked="0"/>
    </xf>
    <xf numFmtId="0" fontId="40" fillId="8" borderId="18" xfId="4" applyFont="1" applyFill="1" applyBorder="1" applyAlignment="1" applyProtection="1">
      <alignment horizontal="left" vertical="center"/>
      <protection locked="0"/>
    </xf>
    <xf numFmtId="0" fontId="40" fillId="8" borderId="34" xfId="4" applyFont="1" applyFill="1" applyBorder="1" applyAlignment="1" applyProtection="1">
      <alignment horizontal="left" vertical="center"/>
      <protection locked="0"/>
    </xf>
    <xf numFmtId="0" fontId="32" fillId="8" borderId="17" xfId="4" applyFont="1" applyFill="1" applyBorder="1" applyAlignment="1" applyProtection="1">
      <alignment horizontal="center" vertical="center"/>
      <protection locked="0"/>
    </xf>
    <xf numFmtId="0" fontId="32" fillId="8" borderId="18" xfId="4" applyFont="1" applyFill="1" applyBorder="1" applyAlignment="1" applyProtection="1">
      <alignment horizontal="center" vertical="center"/>
      <protection locked="0"/>
    </xf>
    <xf numFmtId="0" fontId="32" fillId="8" borderId="19" xfId="4" applyFont="1" applyFill="1" applyBorder="1" applyAlignment="1" applyProtection="1">
      <alignment horizontal="center" vertical="center"/>
      <protection locked="0"/>
    </xf>
    <xf numFmtId="0" fontId="40" fillId="8" borderId="35" xfId="4" applyFont="1" applyFill="1" applyBorder="1" applyAlignment="1" applyProtection="1">
      <alignment horizontal="left" vertical="top"/>
      <protection locked="0"/>
    </xf>
    <xf numFmtId="0" fontId="40" fillId="8" borderId="18" xfId="4" applyFont="1" applyFill="1" applyBorder="1" applyAlignment="1" applyProtection="1">
      <alignment horizontal="left" vertical="top"/>
      <protection locked="0"/>
    </xf>
    <xf numFmtId="0" fontId="40" fillId="8" borderId="34" xfId="4" applyFont="1" applyFill="1" applyBorder="1" applyAlignment="1" applyProtection="1">
      <alignment horizontal="left" vertical="top"/>
      <protection locked="0"/>
    </xf>
    <xf numFmtId="0" fontId="40" fillId="8" borderId="28" xfId="4" applyFont="1" applyFill="1" applyBorder="1" applyAlignment="1" applyProtection="1">
      <alignment horizontal="left" vertical="center"/>
      <protection locked="0"/>
    </xf>
    <xf numFmtId="0" fontId="40" fillId="8" borderId="29" xfId="4" applyFont="1" applyFill="1" applyBorder="1" applyAlignment="1" applyProtection="1">
      <alignment horizontal="left" vertical="center"/>
      <protection locked="0"/>
    </xf>
    <xf numFmtId="0" fontId="40" fillId="8" borderId="30" xfId="4" applyFont="1" applyFill="1" applyBorder="1" applyAlignment="1" applyProtection="1">
      <alignment horizontal="left" vertical="center"/>
      <protection locked="0"/>
    </xf>
    <xf numFmtId="0" fontId="36" fillId="11" borderId="26" xfId="4" applyFont="1" applyFill="1" applyBorder="1" applyAlignment="1">
      <alignment horizontal="center" vertical="center" wrapText="1"/>
    </xf>
    <xf numFmtId="0" fontId="36" fillId="11" borderId="9" xfId="4" applyFont="1" applyFill="1" applyBorder="1" applyAlignment="1">
      <alignment horizontal="center" vertical="center" wrapText="1"/>
    </xf>
    <xf numFmtId="0" fontId="15" fillId="8" borderId="17" xfId="4" applyFont="1" applyFill="1" applyBorder="1" applyAlignment="1" applyProtection="1">
      <alignment horizontal="center" vertical="center" wrapText="1"/>
      <protection locked="0"/>
    </xf>
    <xf numFmtId="0" fontId="15" fillId="8" borderId="19" xfId="4" applyFont="1" applyFill="1" applyBorder="1" applyAlignment="1" applyProtection="1">
      <alignment horizontal="center" vertical="center" wrapText="1"/>
      <protection locked="0"/>
    </xf>
    <xf numFmtId="0" fontId="15" fillId="8" borderId="34" xfId="4" applyFont="1" applyFill="1" applyBorder="1" applyAlignment="1" applyProtection="1">
      <alignment horizontal="center" vertical="center" wrapText="1"/>
      <protection locked="0"/>
    </xf>
    <xf numFmtId="0" fontId="65" fillId="11" borderId="31" xfId="4" applyFont="1" applyFill="1" applyBorder="1" applyAlignment="1">
      <alignment horizontal="center" vertical="center"/>
    </xf>
    <xf numFmtId="0" fontId="36" fillId="11" borderId="32" xfId="4" applyFont="1" applyFill="1" applyBorder="1" applyAlignment="1">
      <alignment horizontal="center" vertical="center"/>
    </xf>
    <xf numFmtId="0" fontId="36" fillId="11" borderId="33" xfId="4" applyFont="1" applyFill="1" applyBorder="1" applyAlignment="1">
      <alignment horizontal="center" vertical="center"/>
    </xf>
    <xf numFmtId="0" fontId="32" fillId="8" borderId="28" xfId="4" applyFont="1" applyFill="1" applyBorder="1" applyAlignment="1" applyProtection="1">
      <alignment horizontal="left" vertical="top" wrapText="1"/>
      <protection locked="0"/>
    </xf>
    <xf numFmtId="0" fontId="32" fillId="8" borderId="29" xfId="4" applyFont="1" applyFill="1" applyBorder="1" applyAlignment="1" applyProtection="1">
      <alignment horizontal="left" vertical="top" wrapText="1"/>
      <protection locked="0"/>
    </xf>
    <xf numFmtId="0" fontId="32" fillId="8" borderId="30" xfId="4" applyFont="1" applyFill="1" applyBorder="1" applyAlignment="1" applyProtection="1">
      <alignment horizontal="left" vertical="top" wrapText="1"/>
      <protection locked="0"/>
    </xf>
    <xf numFmtId="0" fontId="87" fillId="9" borderId="16" xfId="4" applyFont="1" applyFill="1" applyBorder="1" applyAlignment="1">
      <alignment horizontal="left" vertical="center" wrapText="1"/>
    </xf>
    <xf numFmtId="0" fontId="87" fillId="9" borderId="3" xfId="4" applyFont="1" applyFill="1" applyBorder="1" applyAlignment="1">
      <alignment horizontal="left" vertical="center" wrapText="1"/>
    </xf>
    <xf numFmtId="0" fontId="87" fillId="9" borderId="10" xfId="4" applyFont="1" applyFill="1" applyBorder="1" applyAlignment="1">
      <alignment horizontal="left" vertical="center" wrapText="1"/>
    </xf>
    <xf numFmtId="0" fontId="25" fillId="9" borderId="17" xfId="4" applyFont="1" applyFill="1" applyBorder="1" applyAlignment="1">
      <alignment horizontal="center" vertical="center" wrapText="1"/>
    </xf>
    <xf numFmtId="0" fontId="25" fillId="9" borderId="19" xfId="4" applyFont="1" applyFill="1" applyBorder="1" applyAlignment="1">
      <alignment horizontal="center" vertical="center" wrapText="1"/>
    </xf>
    <xf numFmtId="0" fontId="25" fillId="9" borderId="34" xfId="4" applyFont="1" applyFill="1" applyBorder="1" applyAlignment="1">
      <alignment horizontal="center" vertical="center" wrapText="1"/>
    </xf>
    <xf numFmtId="0" fontId="10" fillId="15" borderId="11" xfId="4" applyFont="1" applyFill="1" applyBorder="1" applyAlignment="1">
      <alignment vertical="center"/>
    </xf>
    <xf numFmtId="0" fontId="10" fillId="15" borderId="12" xfId="4" applyFont="1" applyFill="1" applyBorder="1" applyAlignment="1">
      <alignment vertical="center"/>
    </xf>
    <xf numFmtId="0" fontId="10" fillId="15" borderId="14" xfId="4" applyFont="1" applyFill="1" applyBorder="1" applyAlignment="1">
      <alignment vertical="center"/>
    </xf>
    <xf numFmtId="0" fontId="5" fillId="11" borderId="35" xfId="4" applyFont="1" applyFill="1" applyBorder="1" applyAlignment="1">
      <alignment horizontal="center" vertical="center"/>
    </xf>
    <xf numFmtId="0" fontId="5" fillId="11" borderId="19" xfId="4" applyFont="1" applyFill="1" applyBorder="1" applyAlignment="1">
      <alignment horizontal="center" vertical="center"/>
    </xf>
    <xf numFmtId="0" fontId="33" fillId="10" borderId="17" xfId="4" applyFont="1" applyFill="1" applyBorder="1" applyAlignment="1">
      <alignment horizontal="left" vertical="center"/>
    </xf>
    <xf numFmtId="0" fontId="33" fillId="10" borderId="18" xfId="4" applyFont="1" applyFill="1" applyBorder="1" applyAlignment="1">
      <alignment horizontal="left" vertical="center"/>
    </xf>
    <xf numFmtId="0" fontId="33" fillId="10" borderId="34" xfId="4" applyFont="1" applyFill="1" applyBorder="1" applyAlignment="1">
      <alignment horizontal="left" vertical="center"/>
    </xf>
    <xf numFmtId="0" fontId="2" fillId="10" borderId="17" xfId="4" applyFill="1" applyBorder="1" applyAlignment="1">
      <alignment horizontal="center" vertical="center" wrapText="1"/>
    </xf>
    <xf numFmtId="0" fontId="2" fillId="10" borderId="19" xfId="4" applyFill="1" applyBorder="1" applyAlignment="1">
      <alignment horizontal="center" vertical="center" wrapText="1"/>
    </xf>
    <xf numFmtId="0" fontId="2" fillId="11" borderId="17" xfId="4" applyFill="1" applyBorder="1" applyAlignment="1">
      <alignment horizontal="center" vertical="center" wrapText="1"/>
    </xf>
    <xf numFmtId="0" fontId="2" fillId="11" borderId="19" xfId="4" applyFill="1" applyBorder="1" applyAlignment="1">
      <alignment horizontal="center" vertical="center" wrapText="1"/>
    </xf>
    <xf numFmtId="0" fontId="2" fillId="11" borderId="9" xfId="4" applyFill="1" applyBorder="1" applyAlignment="1">
      <alignment horizontal="center" vertical="center" wrapText="1"/>
    </xf>
    <xf numFmtId="0" fontId="32" fillId="8" borderId="9" xfId="4" applyFont="1" applyFill="1" applyBorder="1" applyAlignment="1" applyProtection="1">
      <alignment horizontal="left" vertical="center" wrapText="1" indent="1"/>
      <protection locked="0"/>
    </xf>
    <xf numFmtId="0" fontId="2" fillId="11" borderId="17" xfId="4" applyFill="1" applyBorder="1" applyAlignment="1">
      <alignment horizontal="left" vertical="center" wrapText="1"/>
    </xf>
    <xf numFmtId="0" fontId="2" fillId="11" borderId="19" xfId="4" applyFill="1" applyBorder="1" applyAlignment="1">
      <alignment horizontal="left" vertical="center" wrapText="1"/>
    </xf>
    <xf numFmtId="0" fontId="32" fillId="8" borderId="17" xfId="4" applyFont="1" applyFill="1" applyBorder="1" applyAlignment="1" applyProtection="1">
      <alignment horizontal="left" vertical="center" wrapText="1"/>
      <protection locked="0"/>
    </xf>
    <xf numFmtId="0" fontId="32" fillId="8" borderId="18" xfId="4" applyFont="1" applyFill="1" applyBorder="1" applyAlignment="1" applyProtection="1">
      <alignment horizontal="left" vertical="center" wrapText="1"/>
      <protection locked="0"/>
    </xf>
    <xf numFmtId="0" fontId="32" fillId="8" borderId="19" xfId="4" applyFont="1" applyFill="1" applyBorder="1" applyAlignment="1" applyProtection="1">
      <alignment horizontal="left" vertical="center" wrapText="1"/>
      <protection locked="0"/>
    </xf>
    <xf numFmtId="0" fontId="32" fillId="8" borderId="9" xfId="4" applyFont="1" applyFill="1" applyBorder="1" applyAlignment="1" applyProtection="1">
      <alignment horizontal="left" vertical="center" wrapText="1"/>
      <protection locked="0"/>
    </xf>
    <xf numFmtId="0" fontId="39" fillId="10" borderId="9" xfId="4" applyFont="1" applyFill="1" applyBorder="1" applyAlignment="1">
      <alignment horizontal="center" vertical="center" wrapText="1"/>
    </xf>
    <xf numFmtId="0" fontId="2" fillId="11" borderId="9" xfId="4" applyFill="1" applyBorder="1" applyAlignment="1">
      <alignment horizontal="left" vertical="center" wrapText="1"/>
    </xf>
    <xf numFmtId="0" fontId="25" fillId="11" borderId="9" xfId="4" applyFont="1" applyFill="1" applyBorder="1" applyAlignment="1">
      <alignment horizontal="center" vertical="center"/>
    </xf>
    <xf numFmtId="0" fontId="2" fillId="11" borderId="9" xfId="4" applyFill="1" applyBorder="1" applyAlignment="1">
      <alignment vertical="center" wrapText="1"/>
    </xf>
    <xf numFmtId="0" fontId="25" fillId="11" borderId="20" xfId="4" applyFont="1" applyFill="1" applyBorder="1" applyAlignment="1">
      <alignment horizontal="center" vertical="center"/>
    </xf>
    <xf numFmtId="0" fontId="25" fillId="11" borderId="4" xfId="4" applyFont="1" applyFill="1" applyBorder="1" applyAlignment="1">
      <alignment horizontal="center" vertical="center"/>
    </xf>
    <xf numFmtId="0" fontId="25" fillId="11" borderId="17" xfId="4" applyFont="1" applyFill="1" applyBorder="1" applyAlignment="1">
      <alignment horizontal="center" vertical="center"/>
    </xf>
    <xf numFmtId="0" fontId="34" fillId="13" borderId="9" xfId="4" applyFont="1" applyFill="1" applyBorder="1" applyAlignment="1">
      <alignment horizontal="center" vertical="center"/>
    </xf>
    <xf numFmtId="0" fontId="34" fillId="13" borderId="20" xfId="4" applyFont="1" applyFill="1" applyBorder="1" applyAlignment="1">
      <alignment horizontal="center" vertical="center"/>
    </xf>
    <xf numFmtId="0" fontId="87" fillId="9" borderId="9" xfId="4" applyFont="1" applyFill="1" applyBorder="1" applyAlignment="1">
      <alignment horizontal="left" vertical="center" wrapText="1"/>
    </xf>
    <xf numFmtId="0" fontId="25" fillId="11" borderId="9" xfId="4" applyFont="1" applyFill="1" applyBorder="1" applyAlignment="1">
      <alignment horizontal="left" vertical="center" wrapText="1"/>
    </xf>
    <xf numFmtId="3" fontId="89" fillId="9" borderId="17" xfId="4" applyNumberFormat="1" applyFont="1" applyFill="1" applyBorder="1" applyAlignment="1" applyProtection="1">
      <alignment horizontal="left" vertical="center" wrapText="1"/>
    </xf>
    <xf numFmtId="3" fontId="89" fillId="9" borderId="18" xfId="4" applyNumberFormat="1" applyFont="1" applyFill="1" applyBorder="1" applyAlignment="1" applyProtection="1">
      <alignment horizontal="left" vertical="center" wrapText="1"/>
    </xf>
    <xf numFmtId="3" fontId="89" fillId="9" borderId="19" xfId="4" applyNumberFormat="1" applyFont="1" applyFill="1" applyBorder="1" applyAlignment="1" applyProtection="1">
      <alignment horizontal="left" vertical="center" wrapText="1"/>
    </xf>
    <xf numFmtId="0" fontId="48" fillId="9" borderId="21" xfId="4" applyFont="1" applyFill="1" applyBorder="1" applyAlignment="1">
      <alignment horizontal="center" vertical="center"/>
    </xf>
    <xf numFmtId="0" fontId="48" fillId="9" borderId="22" xfId="4" applyFont="1" applyFill="1" applyBorder="1" applyAlignment="1">
      <alignment horizontal="center" vertical="center"/>
    </xf>
    <xf numFmtId="0" fontId="48" fillId="9" borderId="20" xfId="4" applyFont="1" applyFill="1" applyBorder="1" applyAlignment="1">
      <alignment horizontal="center" vertical="center"/>
    </xf>
    <xf numFmtId="165" fontId="55" fillId="21" borderId="17" xfId="4" applyNumberFormat="1" applyFont="1" applyFill="1" applyBorder="1" applyAlignment="1">
      <alignment horizontal="left" vertical="center"/>
    </xf>
    <xf numFmtId="165" fontId="55" fillId="21" borderId="19" xfId="4" applyNumberFormat="1" applyFont="1" applyFill="1" applyBorder="1" applyAlignment="1">
      <alignment horizontal="left" vertical="center"/>
    </xf>
    <xf numFmtId="0" fontId="54" fillId="14" borderId="17" xfId="4" applyFont="1" applyFill="1" applyBorder="1" applyAlignment="1">
      <alignment horizontal="center" vertical="center"/>
    </xf>
    <xf numFmtId="0" fontId="54" fillId="14" borderId="18" xfId="4" applyFont="1" applyFill="1" applyBorder="1" applyAlignment="1">
      <alignment horizontal="center" vertical="center"/>
    </xf>
    <xf numFmtId="0" fontId="54" fillId="14" borderId="19" xfId="4" applyFont="1" applyFill="1" applyBorder="1" applyAlignment="1">
      <alignment horizontal="center" vertical="center"/>
    </xf>
    <xf numFmtId="0" fontId="27" fillId="11" borderId="9" xfId="4" applyFont="1" applyFill="1" applyBorder="1" applyAlignment="1">
      <alignment horizontal="center" vertical="center"/>
    </xf>
    <xf numFmtId="165" fontId="55" fillId="9" borderId="17" xfId="4" applyNumberFormat="1" applyFont="1" applyFill="1" applyBorder="1" applyAlignment="1">
      <alignment horizontal="left" vertical="center"/>
    </xf>
    <xf numFmtId="165" fontId="55" fillId="9" borderId="19" xfId="4" applyNumberFormat="1" applyFont="1" applyFill="1" applyBorder="1" applyAlignment="1">
      <alignment horizontal="left" vertical="center"/>
    </xf>
    <xf numFmtId="0" fontId="29" fillId="9" borderId="9" xfId="4" applyFont="1" applyFill="1" applyBorder="1" applyAlignment="1">
      <alignment horizontal="center" vertical="center" wrapText="1"/>
    </xf>
    <xf numFmtId="0" fontId="29" fillId="11" borderId="9" xfId="4" applyFont="1" applyFill="1" applyBorder="1" applyAlignment="1">
      <alignment horizontal="center" vertical="center"/>
    </xf>
    <xf numFmtId="0" fontId="29" fillId="9" borderId="9" xfId="4" applyFont="1" applyFill="1" applyBorder="1" applyAlignment="1">
      <alignment horizontal="left" vertical="center"/>
    </xf>
    <xf numFmtId="0" fontId="54" fillId="14" borderId="9" xfId="4" applyFont="1" applyFill="1" applyBorder="1" applyAlignment="1">
      <alignment horizontal="center" vertical="center"/>
    </xf>
    <xf numFmtId="0" fontId="52" fillId="15" borderId="17" xfId="4" applyFont="1" applyFill="1" applyBorder="1" applyAlignment="1" applyProtection="1">
      <alignment horizontal="left" vertical="center"/>
    </xf>
    <xf numFmtId="0" fontId="52" fillId="15" borderId="18" xfId="4" applyFont="1" applyFill="1" applyBorder="1" applyAlignment="1" applyProtection="1">
      <alignment horizontal="left" vertical="center"/>
    </xf>
    <xf numFmtId="0" fontId="52" fillId="15" borderId="19" xfId="4" applyFont="1" applyFill="1" applyBorder="1" applyAlignment="1" applyProtection="1">
      <alignment horizontal="left" vertical="center"/>
    </xf>
    <xf numFmtId="0" fontId="52" fillId="15" borderId="6" xfId="4" applyFont="1" applyFill="1" applyBorder="1" applyAlignment="1" applyProtection="1">
      <alignment horizontal="left" vertical="center"/>
    </xf>
    <xf numFmtId="0" fontId="52" fillId="15" borderId="8" xfId="4" applyFont="1" applyFill="1" applyBorder="1" applyAlignment="1" applyProtection="1">
      <alignment horizontal="left" vertical="center"/>
    </xf>
    <xf numFmtId="0" fontId="52" fillId="15" borderId="7" xfId="4" applyFont="1" applyFill="1" applyBorder="1" applyAlignment="1" applyProtection="1">
      <alignment horizontal="left" vertical="center"/>
    </xf>
    <xf numFmtId="0" fontId="70" fillId="11" borderId="17" xfId="4" applyFont="1" applyFill="1" applyBorder="1" applyAlignment="1">
      <alignment horizontal="center" vertical="center"/>
    </xf>
    <xf numFmtId="0" fontId="70" fillId="11" borderId="18" xfId="4" applyFont="1" applyFill="1" applyBorder="1" applyAlignment="1">
      <alignment horizontal="center" vertical="center"/>
    </xf>
    <xf numFmtId="0" fontId="70" fillId="11" borderId="19" xfId="4" applyFont="1" applyFill="1" applyBorder="1" applyAlignment="1">
      <alignment horizontal="center" vertical="center"/>
    </xf>
    <xf numFmtId="0" fontId="31" fillId="24" borderId="17" xfId="4" applyFont="1" applyFill="1" applyBorder="1" applyAlignment="1" applyProtection="1">
      <alignment horizontal="center" vertical="top" wrapText="1"/>
      <protection locked="0"/>
    </xf>
    <xf numFmtId="0" fontId="31" fillId="24" borderId="18" xfId="4" applyFont="1" applyFill="1" applyBorder="1" applyAlignment="1" applyProtection="1">
      <alignment horizontal="center" vertical="top" wrapText="1"/>
      <protection locked="0"/>
    </xf>
    <xf numFmtId="0" fontId="31" fillId="24" borderId="19" xfId="4" applyFont="1" applyFill="1" applyBorder="1" applyAlignment="1" applyProtection="1">
      <alignment horizontal="center" vertical="top" wrapText="1"/>
      <protection locked="0"/>
    </xf>
    <xf numFmtId="0" fontId="62" fillId="14" borderId="9" xfId="4" applyFont="1" applyFill="1" applyBorder="1" applyAlignment="1">
      <alignment horizontal="center" vertical="center" wrapText="1"/>
    </xf>
    <xf numFmtId="0" fontId="29" fillId="11" borderId="17" xfId="4" applyFont="1" applyFill="1" applyBorder="1" applyAlignment="1">
      <alignment horizontal="center" vertical="center" wrapText="1"/>
    </xf>
    <xf numFmtId="0" fontId="29" fillId="11" borderId="18" xfId="4" applyFont="1" applyFill="1" applyBorder="1" applyAlignment="1">
      <alignment horizontal="center" vertical="center" wrapText="1"/>
    </xf>
    <xf numFmtId="165" fontId="55" fillId="21" borderId="9" xfId="4" applyNumberFormat="1" applyFont="1" applyFill="1" applyBorder="1" applyAlignment="1">
      <alignment horizontal="left" vertical="center"/>
    </xf>
    <xf numFmtId="0" fontId="31" fillId="24" borderId="6" xfId="4" applyFont="1" applyFill="1" applyBorder="1" applyAlignment="1" applyProtection="1">
      <alignment horizontal="left" vertical="top" wrapText="1"/>
      <protection locked="0"/>
    </xf>
    <xf numFmtId="0" fontId="31" fillId="24" borderId="8" xfId="4" applyFont="1" applyFill="1" applyBorder="1" applyAlignment="1" applyProtection="1">
      <alignment horizontal="left" vertical="top" wrapText="1"/>
      <protection locked="0"/>
    </xf>
    <xf numFmtId="0" fontId="31" fillId="24" borderId="7" xfId="4" applyFont="1" applyFill="1" applyBorder="1" applyAlignment="1" applyProtection="1">
      <alignment horizontal="left" vertical="top" wrapText="1"/>
      <protection locked="0"/>
    </xf>
    <xf numFmtId="0" fontId="31" fillId="24" borderId="1" xfId="4" applyFont="1" applyFill="1" applyBorder="1" applyAlignment="1" applyProtection="1">
      <alignment horizontal="left" vertical="top" wrapText="1"/>
      <protection locked="0"/>
    </xf>
    <xf numFmtId="0" fontId="31" fillId="24" borderId="0" xfId="4" applyFont="1" applyFill="1" applyBorder="1" applyAlignment="1" applyProtection="1">
      <alignment horizontal="left" vertical="top" wrapText="1"/>
      <protection locked="0"/>
    </xf>
    <xf numFmtId="0" fontId="31" fillId="24" borderId="2" xfId="4" applyFont="1" applyFill="1" applyBorder="1" applyAlignment="1" applyProtection="1">
      <alignment horizontal="left" vertical="top" wrapText="1"/>
      <protection locked="0"/>
    </xf>
    <xf numFmtId="0" fontId="31" fillId="24" borderId="4" xfId="4" applyFont="1" applyFill="1" applyBorder="1" applyAlignment="1" applyProtection="1">
      <alignment horizontal="left" vertical="top" wrapText="1"/>
      <protection locked="0"/>
    </xf>
    <xf numFmtId="0" fontId="31" fillId="24" borderId="3" xfId="4" applyFont="1" applyFill="1" applyBorder="1" applyAlignment="1" applyProtection="1">
      <alignment horizontal="left" vertical="top" wrapText="1"/>
      <protection locked="0"/>
    </xf>
    <xf numFmtId="0" fontId="31" fillId="24" borderId="5" xfId="4" applyFont="1" applyFill="1" applyBorder="1" applyAlignment="1" applyProtection="1">
      <alignment horizontal="left" vertical="top" wrapText="1"/>
      <protection locked="0"/>
    </xf>
    <xf numFmtId="0" fontId="61" fillId="22" borderId="6" xfId="8" applyFont="1" applyFill="1" applyBorder="1" applyAlignment="1">
      <alignment horizontal="left" vertical="center"/>
    </xf>
    <xf numFmtId="0" fontId="61" fillId="22" borderId="8" xfId="8" applyFont="1" applyFill="1" applyBorder="1" applyAlignment="1">
      <alignment horizontal="left" vertical="center"/>
    </xf>
    <xf numFmtId="0" fontId="61" fillId="22" borderId="1" xfId="8" applyFont="1" applyFill="1" applyBorder="1" applyAlignment="1">
      <alignment horizontal="left" vertical="center"/>
    </xf>
    <xf numFmtId="0" fontId="61" fillId="22" borderId="0" xfId="8" applyFont="1" applyFill="1" applyBorder="1" applyAlignment="1">
      <alignment horizontal="left" vertical="center"/>
    </xf>
    <xf numFmtId="0" fontId="61" fillId="22" borderId="4" xfId="8" applyFont="1" applyFill="1" applyBorder="1" applyAlignment="1">
      <alignment horizontal="left" vertical="center"/>
    </xf>
    <xf numFmtId="0" fontId="61" fillId="22" borderId="3" xfId="8" applyFont="1" applyFill="1" applyBorder="1" applyAlignment="1">
      <alignment horizontal="left" vertical="center"/>
    </xf>
    <xf numFmtId="0" fontId="41" fillId="9" borderId="17" xfId="8" applyFont="1" applyFill="1" applyBorder="1" applyAlignment="1">
      <alignment horizontal="center" vertical="center"/>
    </xf>
    <xf numFmtId="0" fontId="41" fillId="9" borderId="18" xfId="8" applyFont="1" applyFill="1" applyBorder="1" applyAlignment="1">
      <alignment horizontal="center" vertical="center"/>
    </xf>
    <xf numFmtId="0" fontId="41" fillId="9" borderId="19" xfId="8" applyFont="1" applyFill="1" applyBorder="1" applyAlignment="1">
      <alignment horizontal="center" vertical="center"/>
    </xf>
    <xf numFmtId="0" fontId="83" fillId="8" borderId="17" xfId="8" applyFont="1" applyFill="1" applyBorder="1" applyAlignment="1" applyProtection="1">
      <alignment horizontal="left" vertical="center"/>
      <protection locked="0"/>
    </xf>
    <xf numFmtId="0" fontId="83" fillId="8" borderId="18" xfId="8" applyFont="1" applyFill="1" applyBorder="1" applyAlignment="1" applyProtection="1">
      <alignment horizontal="left" vertical="center"/>
      <protection locked="0"/>
    </xf>
    <xf numFmtId="0" fontId="83" fillId="8" borderId="19" xfId="8" applyFont="1" applyFill="1" applyBorder="1" applyAlignment="1" applyProtection="1">
      <alignment horizontal="left" vertical="center"/>
      <protection locked="0"/>
    </xf>
    <xf numFmtId="0" fontId="82" fillId="17" borderId="17" xfId="8" applyFont="1" applyFill="1" applyBorder="1" applyAlignment="1">
      <alignment horizontal="center" vertical="center"/>
    </xf>
    <xf numFmtId="0" fontId="82" fillId="17" borderId="18" xfId="8" applyFont="1" applyFill="1" applyBorder="1" applyAlignment="1">
      <alignment horizontal="center" vertical="center"/>
    </xf>
    <xf numFmtId="0" fontId="82" fillId="17" borderId="19" xfId="8" applyFont="1" applyFill="1" applyBorder="1" applyAlignment="1">
      <alignment horizontal="center" vertical="center"/>
    </xf>
    <xf numFmtId="0" fontId="87" fillId="9" borderId="6" xfId="8" applyFont="1" applyFill="1" applyBorder="1" applyAlignment="1">
      <alignment horizontal="left" vertical="center" wrapText="1"/>
    </xf>
    <xf numFmtId="0" fontId="87" fillId="9" borderId="8" xfId="8" applyFont="1" applyFill="1" applyBorder="1" applyAlignment="1">
      <alignment horizontal="left" vertical="center" wrapText="1"/>
    </xf>
    <xf numFmtId="0" fontId="87" fillId="9" borderId="7" xfId="8" applyFont="1" applyFill="1" applyBorder="1" applyAlignment="1">
      <alignment horizontal="left" vertical="center" wrapText="1"/>
    </xf>
    <xf numFmtId="0" fontId="87" fillId="9" borderId="1" xfId="8" applyFont="1" applyFill="1" applyBorder="1" applyAlignment="1">
      <alignment horizontal="left" vertical="center" wrapText="1"/>
    </xf>
    <xf numFmtId="0" fontId="87" fillId="9" borderId="0" xfId="8" applyFont="1" applyFill="1" applyBorder="1" applyAlignment="1">
      <alignment horizontal="left" vertical="center" wrapText="1"/>
    </xf>
    <xf numFmtId="0" fontId="87" fillId="9" borderId="2" xfId="8" applyFont="1" applyFill="1" applyBorder="1" applyAlignment="1">
      <alignment horizontal="left" vertical="center" wrapText="1"/>
    </xf>
    <xf numFmtId="0" fontId="87" fillId="9" borderId="4" xfId="8" applyFont="1" applyFill="1" applyBorder="1" applyAlignment="1">
      <alignment horizontal="left" vertical="center" wrapText="1"/>
    </xf>
    <xf numFmtId="0" fontId="87" fillId="9" borderId="3" xfId="8" applyFont="1" applyFill="1" applyBorder="1" applyAlignment="1">
      <alignment horizontal="left" vertical="center" wrapText="1"/>
    </xf>
    <xf numFmtId="0" fontId="87" fillId="9" borderId="5" xfId="8" applyFont="1" applyFill="1" applyBorder="1" applyAlignment="1">
      <alignment horizontal="left" vertical="center" wrapText="1"/>
    </xf>
    <xf numFmtId="0" fontId="7" fillId="11" borderId="20" xfId="8" applyFont="1" applyFill="1" applyBorder="1" applyAlignment="1">
      <alignment horizontal="center" vertical="center"/>
    </xf>
    <xf numFmtId="0" fontId="53" fillId="8" borderId="9" xfId="8" applyFont="1" applyFill="1" applyBorder="1" applyAlignment="1" applyProtection="1">
      <alignment horizontal="center" vertical="center"/>
      <protection locked="0"/>
    </xf>
    <xf numFmtId="0" fontId="29" fillId="9" borderId="17" xfId="8" applyFont="1" applyFill="1" applyBorder="1" applyAlignment="1">
      <alignment horizontal="center" vertical="center"/>
    </xf>
    <xf numFmtId="0" fontId="29" fillId="9" borderId="18" xfId="8" applyFont="1" applyFill="1" applyBorder="1" applyAlignment="1">
      <alignment horizontal="center" vertical="center"/>
    </xf>
    <xf numFmtId="0" fontId="29" fillId="9" borderId="19" xfId="8" applyFont="1" applyFill="1" applyBorder="1" applyAlignment="1">
      <alignment horizontal="center" vertical="center"/>
    </xf>
    <xf numFmtId="0" fontId="31" fillId="24" borderId="17" xfId="4" applyFont="1" applyFill="1" applyBorder="1" applyAlignment="1" applyProtection="1">
      <alignment horizontal="left" vertical="top" wrapText="1"/>
      <protection locked="0"/>
    </xf>
    <xf numFmtId="0" fontId="31" fillId="24" borderId="18" xfId="4" applyFont="1" applyFill="1" applyBorder="1" applyAlignment="1" applyProtection="1">
      <alignment horizontal="left" vertical="top" wrapText="1"/>
      <protection locked="0"/>
    </xf>
    <xf numFmtId="0" fontId="31" fillId="24" borderId="19" xfId="4" applyFont="1" applyFill="1" applyBorder="1" applyAlignment="1" applyProtection="1">
      <alignment horizontal="left" vertical="top" wrapText="1"/>
      <protection locked="0"/>
    </xf>
    <xf numFmtId="0" fontId="1" fillId="9" borderId="35" xfId="4" applyFont="1" applyFill="1" applyBorder="1" applyAlignment="1">
      <alignment horizontal="left" vertical="center"/>
    </xf>
    <xf numFmtId="0" fontId="1" fillId="9" borderId="18" xfId="4" applyFont="1" applyFill="1" applyBorder="1" applyAlignment="1">
      <alignment horizontal="left" vertical="center"/>
    </xf>
    <xf numFmtId="0" fontId="60" fillId="8" borderId="48" xfId="4" applyFont="1" applyFill="1" applyBorder="1" applyAlignment="1">
      <alignment horizontal="center" vertical="center"/>
    </xf>
    <xf numFmtId="0" fontId="60" fillId="8" borderId="49" xfId="4" applyFont="1" applyFill="1" applyBorder="1" applyAlignment="1">
      <alignment horizontal="center" vertical="center"/>
    </xf>
    <xf numFmtId="0" fontId="60" fillId="8" borderId="50" xfId="4" applyFont="1" applyFill="1" applyBorder="1" applyAlignment="1">
      <alignment horizontal="center" vertical="center"/>
    </xf>
    <xf numFmtId="0" fontId="60" fillId="8" borderId="51" xfId="4" applyFont="1" applyFill="1" applyBorder="1" applyAlignment="1">
      <alignment horizontal="center" vertical="center"/>
    </xf>
    <xf numFmtId="0" fontId="38" fillId="11" borderId="38" xfId="4" applyFont="1" applyFill="1" applyBorder="1" applyAlignment="1">
      <alignment horizontal="center" vertical="center" wrapText="1"/>
    </xf>
    <xf numFmtId="0" fontId="38" fillId="11" borderId="39" xfId="4" applyFont="1" applyFill="1" applyBorder="1" applyAlignment="1">
      <alignment horizontal="center" vertical="center" wrapText="1"/>
    </xf>
    <xf numFmtId="0" fontId="2" fillId="0" borderId="40" xfId="4" applyBorder="1" applyAlignment="1">
      <alignment horizontal="center"/>
    </xf>
    <xf numFmtId="0" fontId="52" fillId="22" borderId="11" xfId="4" applyFont="1" applyFill="1" applyBorder="1" applyAlignment="1">
      <alignment horizontal="left" vertical="center"/>
    </xf>
    <xf numFmtId="0" fontId="52" fillId="22" borderId="12" xfId="4" applyFont="1" applyFill="1" applyBorder="1" applyAlignment="1">
      <alignment horizontal="left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horizontal="center" vertical="center"/>
    </xf>
    <xf numFmtId="0" fontId="7" fillId="11" borderId="23" xfId="4" applyFont="1" applyFill="1" applyBorder="1" applyAlignment="1">
      <alignment horizontal="center" vertical="center"/>
    </xf>
    <xf numFmtId="0" fontId="7" fillId="11" borderId="41" xfId="4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0" fontId="25" fillId="11" borderId="7" xfId="0" applyFont="1" applyFill="1" applyBorder="1" applyAlignment="1">
      <alignment horizontal="center" vertical="center"/>
    </xf>
    <xf numFmtId="0" fontId="53" fillId="8" borderId="17" xfId="4" applyFont="1" applyFill="1" applyBorder="1" applyAlignment="1">
      <alignment horizontal="left" vertical="center"/>
    </xf>
    <xf numFmtId="0" fontId="53" fillId="8" borderId="19" xfId="4" applyFont="1" applyFill="1" applyBorder="1" applyAlignment="1">
      <alignment horizontal="left" vertical="center"/>
    </xf>
    <xf numFmtId="0" fontId="91" fillId="9" borderId="9" xfId="4" applyFont="1" applyFill="1" applyBorder="1" applyAlignment="1">
      <alignment horizontal="center" vertical="center" wrapText="1"/>
    </xf>
    <xf numFmtId="0" fontId="92" fillId="9" borderId="9" xfId="4" applyFont="1" applyFill="1" applyBorder="1" applyAlignment="1">
      <alignment horizontal="center" vertical="center"/>
    </xf>
    <xf numFmtId="0" fontId="92" fillId="9" borderId="17" xfId="4" applyFont="1" applyFill="1" applyBorder="1" applyAlignment="1">
      <alignment horizontal="center" vertical="center"/>
    </xf>
    <xf numFmtId="0" fontId="45" fillId="9" borderId="42" xfId="4" applyFont="1" applyFill="1" applyBorder="1" applyAlignment="1">
      <alignment horizontal="left" vertical="center" wrapText="1"/>
    </xf>
    <xf numFmtId="0" fontId="44" fillId="9" borderId="43" xfId="4" applyFont="1" applyFill="1" applyBorder="1" applyAlignment="1">
      <alignment horizontal="left" vertical="center" wrapText="1"/>
    </xf>
    <xf numFmtId="0" fontId="44" fillId="9" borderId="44" xfId="4" applyFont="1" applyFill="1" applyBorder="1" applyAlignment="1">
      <alignment horizontal="left" vertical="center" wrapText="1"/>
    </xf>
    <xf numFmtId="0" fontId="54" fillId="14" borderId="9" xfId="4" applyFont="1" applyFill="1" applyBorder="1" applyAlignment="1">
      <alignment horizontal="left" vertical="center"/>
    </xf>
    <xf numFmtId="0" fontId="1" fillId="9" borderId="26" xfId="4" applyFont="1" applyFill="1" applyBorder="1" applyAlignment="1">
      <alignment horizontal="left" vertical="center"/>
    </xf>
    <xf numFmtId="0" fontId="1" fillId="9" borderId="9" xfId="4" applyFont="1" applyFill="1" applyBorder="1" applyAlignment="1">
      <alignment horizontal="left" vertical="center"/>
    </xf>
    <xf numFmtId="0" fontId="1" fillId="9" borderId="17" xfId="4" applyFont="1" applyFill="1" applyBorder="1" applyAlignment="1">
      <alignment horizontal="left" vertical="center"/>
    </xf>
    <xf numFmtId="0" fontId="92" fillId="9" borderId="20" xfId="4" applyFont="1" applyFill="1" applyBorder="1" applyAlignment="1">
      <alignment horizontal="left" vertical="center" wrapText="1"/>
    </xf>
    <xf numFmtId="0" fontId="2" fillId="8" borderId="21" xfId="4" applyFill="1" applyBorder="1" applyAlignment="1">
      <alignment horizontal="center" vertical="center"/>
    </xf>
    <xf numFmtId="0" fontId="2" fillId="8" borderId="22" xfId="4" applyFill="1" applyBorder="1" applyAlignment="1">
      <alignment horizontal="center" vertical="center"/>
    </xf>
    <xf numFmtId="0" fontId="2" fillId="8" borderId="20" xfId="4" applyFill="1" applyBorder="1" applyAlignment="1">
      <alignment horizontal="center" vertical="center"/>
    </xf>
    <xf numFmtId="0" fontId="55" fillId="11" borderId="17" xfId="4" applyFont="1" applyFill="1" applyBorder="1" applyAlignment="1">
      <alignment horizontal="right" vertical="center" wrapText="1"/>
    </xf>
    <xf numFmtId="0" fontId="55" fillId="11" borderId="19" xfId="4" applyFont="1" applyFill="1" applyBorder="1" applyAlignment="1">
      <alignment horizontal="right" vertical="center" wrapText="1"/>
    </xf>
    <xf numFmtId="0" fontId="32" fillId="20" borderId="9" xfId="4" applyFont="1" applyFill="1" applyBorder="1" applyAlignment="1" applyProtection="1">
      <alignment horizontal="left" vertical="top" wrapText="1"/>
      <protection locked="0"/>
    </xf>
    <xf numFmtId="0" fontId="92" fillId="9" borderId="17" xfId="4" applyFont="1" applyFill="1" applyBorder="1" applyAlignment="1">
      <alignment horizontal="left" vertical="center" wrapText="1"/>
    </xf>
    <xf numFmtId="0" fontId="92" fillId="9" borderId="18" xfId="4" applyFont="1" applyFill="1" applyBorder="1" applyAlignment="1">
      <alignment horizontal="left" vertical="center" wrapText="1"/>
    </xf>
    <xf numFmtId="0" fontId="92" fillId="9" borderId="19" xfId="4" applyFont="1" applyFill="1" applyBorder="1" applyAlignment="1">
      <alignment horizontal="left" vertical="center" wrapText="1"/>
    </xf>
    <xf numFmtId="0" fontId="7" fillId="11" borderId="19" xfId="4" applyFont="1" applyFill="1" applyBorder="1" applyAlignment="1">
      <alignment horizontal="center" vertical="center"/>
    </xf>
    <xf numFmtId="0" fontId="7" fillId="11" borderId="9" xfId="4" applyFont="1" applyFill="1" applyBorder="1" applyAlignment="1">
      <alignment horizontal="center" vertical="center"/>
    </xf>
    <xf numFmtId="0" fontId="53" fillId="8" borderId="19" xfId="4" applyFont="1" applyFill="1" applyBorder="1" applyAlignment="1" applyProtection="1">
      <alignment horizontal="left" vertical="center"/>
      <protection locked="0"/>
    </xf>
    <xf numFmtId="0" fontId="53" fillId="8" borderId="9" xfId="4" applyFont="1" applyFill="1" applyBorder="1" applyAlignment="1" applyProtection="1">
      <alignment horizontal="left" vertical="center"/>
      <protection locked="0"/>
    </xf>
    <xf numFmtId="0" fontId="54" fillId="16" borderId="1" xfId="4" applyFont="1" applyFill="1" applyBorder="1" applyAlignment="1">
      <alignment horizontal="center" vertical="center"/>
    </xf>
    <xf numFmtId="0" fontId="54" fillId="16" borderId="0" xfId="4" applyFont="1" applyFill="1" applyAlignment="1">
      <alignment horizontal="center" vertical="center"/>
    </xf>
    <xf numFmtId="10" fontId="55" fillId="11" borderId="1" xfId="4" applyNumberFormat="1" applyFont="1" applyFill="1" applyBorder="1" applyAlignment="1">
      <alignment horizontal="center" vertical="center" wrapText="1"/>
    </xf>
    <xf numFmtId="10" fontId="55" fillId="11" borderId="0" xfId="4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left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18" xfId="0" applyFont="1" applyFill="1" applyBorder="1" applyAlignment="1" applyProtection="1">
      <alignment horizontal="left" vertical="center"/>
      <protection locked="0"/>
    </xf>
    <xf numFmtId="0" fontId="15" fillId="4" borderId="1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15" fillId="3" borderId="17" xfId="0" applyFont="1" applyFill="1" applyBorder="1" applyAlignment="1" applyProtection="1">
      <alignment horizontal="left" vertical="top" wrapText="1"/>
      <protection locked="0"/>
    </xf>
    <xf numFmtId="0" fontId="15" fillId="3" borderId="18" xfId="0" applyFont="1" applyFill="1" applyBorder="1" applyAlignment="1" applyProtection="1">
      <alignment horizontal="left" vertical="top" wrapText="1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4" fontId="56" fillId="8" borderId="9" xfId="6" applyNumberFormat="1" applyFont="1" applyFill="1" applyBorder="1" applyAlignment="1" applyProtection="1">
      <alignment horizontal="right" vertical="center"/>
      <protection locked="0"/>
    </xf>
    <xf numFmtId="4" fontId="69" fillId="8" borderId="9" xfId="4" applyNumberFormat="1" applyFont="1" applyFill="1" applyBorder="1" applyAlignment="1" applyProtection="1">
      <alignment horizontal="center" vertical="center" wrapText="1"/>
      <protection locked="0"/>
    </xf>
  </cellXfs>
  <cellStyles count="9">
    <cellStyle name="Euro" xfId="1" xr:uid="{00000000-0005-0000-0000-000000000000}"/>
    <cellStyle name="Hipervínculo 2" xfId="2" xr:uid="{00000000-0005-0000-0000-000001000000}"/>
    <cellStyle name="Moneda [0] 2" xfId="6" xr:uid="{00000000-0005-0000-0000-000002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a" xfId="0" builtinId="0"/>
    <cellStyle name="Normala 2" xfId="8" xr:uid="{00000000-0005-0000-0000-000007000000}"/>
    <cellStyle name="Porcentaje 2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FFF3F3"/>
      <color rgb="FFEBFFEB"/>
      <color rgb="FFF7FFF7"/>
      <color rgb="FF0000FF"/>
      <color rgb="FFE1FFE1"/>
      <color rgb="FFCDFFCD"/>
      <color rgb="FFD6E4F2"/>
      <color rgb="FFDFEAF5"/>
      <color rgb="FFEBF2F9"/>
      <color rgb="FFF3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zoomScale="85" zoomScaleNormal="85" workbookViewId="0">
      <pane ySplit="3" topLeftCell="A4" activePane="bottomLeft" state="frozen"/>
      <selection pane="bottomLeft" activeCell="D10" sqref="D10"/>
    </sheetView>
  </sheetViews>
  <sheetFormatPr defaultColWidth="9.140625" defaultRowHeight="21" customHeight="1"/>
  <cols>
    <col min="1" max="1" width="5.7109375" style="104" customWidth="1"/>
    <col min="2" max="2" width="28.28515625" style="104" customWidth="1"/>
    <col min="3" max="3" width="29.140625" style="104" customWidth="1"/>
    <col min="4" max="4" width="28.42578125" style="104" customWidth="1"/>
    <col min="5" max="5" width="18.7109375" style="104" customWidth="1"/>
    <col min="6" max="6" width="27" style="104" customWidth="1"/>
    <col min="7" max="7" width="21.5703125" style="104" customWidth="1"/>
    <col min="8" max="8" width="24.28515625" style="104" customWidth="1"/>
    <col min="9" max="9" width="18.7109375" style="104" customWidth="1"/>
    <col min="10" max="16384" width="9.140625" style="104"/>
  </cols>
  <sheetData>
    <row r="1" spans="2:9" ht="24.95" customHeight="1">
      <c r="B1" s="241" t="s">
        <v>66</v>
      </c>
      <c r="C1" s="242"/>
      <c r="D1" s="242"/>
      <c r="E1" s="242"/>
      <c r="F1" s="242"/>
      <c r="G1" s="242"/>
      <c r="H1" s="242"/>
      <c r="I1" s="243"/>
    </row>
    <row r="2" spans="2:9" ht="24.95" customHeight="1">
      <c r="B2" s="244" t="s">
        <v>119</v>
      </c>
      <c r="C2" s="245"/>
      <c r="D2" s="245"/>
      <c r="E2" s="245"/>
      <c r="F2" s="245"/>
      <c r="G2" s="249" t="s">
        <v>308</v>
      </c>
      <c r="H2" s="245"/>
      <c r="I2" s="246"/>
    </row>
    <row r="3" spans="2:9" ht="24.95" customHeight="1">
      <c r="B3" s="351" t="s">
        <v>240</v>
      </c>
      <c r="C3" s="352"/>
      <c r="D3" s="352"/>
      <c r="E3" s="352"/>
      <c r="F3" s="352"/>
      <c r="G3" s="352"/>
      <c r="H3" s="352"/>
      <c r="I3" s="353"/>
    </row>
    <row r="4" spans="2:9" ht="20.100000000000001" customHeight="1">
      <c r="B4" s="354" t="s">
        <v>120</v>
      </c>
      <c r="C4" s="355"/>
      <c r="D4" s="355"/>
      <c r="E4" s="355"/>
      <c r="F4" s="355"/>
      <c r="G4" s="355"/>
      <c r="H4" s="355"/>
      <c r="I4" s="356"/>
    </row>
    <row r="5" spans="2:9" ht="20.100000000000001" customHeight="1">
      <c r="B5" s="338" t="s">
        <v>64</v>
      </c>
      <c r="C5" s="339"/>
      <c r="D5" s="112" t="s">
        <v>241</v>
      </c>
      <c r="E5" s="113"/>
      <c r="F5" s="113"/>
      <c r="G5" s="113"/>
      <c r="H5" s="113"/>
      <c r="I5" s="114"/>
    </row>
    <row r="6" spans="2:9" ht="20.100000000000001" customHeight="1">
      <c r="B6" s="338" t="s">
        <v>121</v>
      </c>
      <c r="C6" s="339"/>
      <c r="D6" s="115" t="s">
        <v>0</v>
      </c>
      <c r="E6" s="357" t="s">
        <v>122</v>
      </c>
      <c r="F6" s="357"/>
      <c r="G6" s="116" t="s">
        <v>0</v>
      </c>
      <c r="H6" s="117" t="s">
        <v>63</v>
      </c>
      <c r="I6" s="118" t="s">
        <v>0</v>
      </c>
    </row>
    <row r="7" spans="2:9" ht="20.100000000000001" customHeight="1">
      <c r="B7" s="338" t="s">
        <v>123</v>
      </c>
      <c r="C7" s="339"/>
      <c r="D7" s="339"/>
      <c r="E7" s="339"/>
      <c r="F7" s="339"/>
      <c r="G7" s="339"/>
      <c r="H7" s="339" t="s">
        <v>124</v>
      </c>
      <c r="I7" s="340"/>
    </row>
    <row r="8" spans="2:9" ht="50.1" customHeight="1" thickBot="1">
      <c r="B8" s="369" t="s">
        <v>0</v>
      </c>
      <c r="C8" s="370"/>
      <c r="D8" s="370"/>
      <c r="E8" s="370"/>
      <c r="F8" s="370"/>
      <c r="G8" s="370"/>
      <c r="H8" s="370" t="s">
        <v>0</v>
      </c>
      <c r="I8" s="371"/>
    </row>
    <row r="9" spans="2:9" ht="24.95" customHeight="1">
      <c r="B9" s="327" t="s">
        <v>326</v>
      </c>
      <c r="C9" s="328"/>
      <c r="D9" s="328"/>
      <c r="E9" s="328"/>
      <c r="F9" s="328"/>
      <c r="G9" s="328"/>
      <c r="H9" s="328"/>
      <c r="I9" s="329"/>
    </row>
    <row r="10" spans="2:9" ht="20.100000000000001" customHeight="1">
      <c r="B10" s="372" t="s">
        <v>125</v>
      </c>
      <c r="C10" s="373"/>
      <c r="D10" s="112" t="s">
        <v>241</v>
      </c>
      <c r="E10" s="113"/>
      <c r="F10" s="113"/>
      <c r="G10" s="113"/>
      <c r="H10" s="113"/>
      <c r="I10" s="119"/>
    </row>
    <row r="11" spans="2:9" ht="20.100000000000001" customHeight="1">
      <c r="B11" s="358" t="s">
        <v>126</v>
      </c>
      <c r="C11" s="359"/>
      <c r="D11" s="360" t="s">
        <v>0</v>
      </c>
      <c r="E11" s="361"/>
      <c r="F11" s="361"/>
      <c r="G11" s="361"/>
      <c r="H11" s="361"/>
      <c r="I11" s="362"/>
    </row>
    <row r="12" spans="2:9" ht="20.100000000000001" customHeight="1">
      <c r="B12" s="358" t="s">
        <v>127</v>
      </c>
      <c r="C12" s="359"/>
      <c r="D12" s="115" t="s">
        <v>0</v>
      </c>
      <c r="E12" s="339" t="s">
        <v>128</v>
      </c>
      <c r="F12" s="339"/>
      <c r="G12" s="361" t="s">
        <v>0</v>
      </c>
      <c r="H12" s="361"/>
      <c r="I12" s="362"/>
    </row>
    <row r="13" spans="2:9" ht="20.100000000000001" customHeight="1">
      <c r="B13" s="338" t="s">
        <v>129</v>
      </c>
      <c r="C13" s="339"/>
      <c r="D13" s="339"/>
      <c r="E13" s="339"/>
      <c r="F13" s="339"/>
      <c r="G13" s="339"/>
      <c r="H13" s="339"/>
      <c r="I13" s="340"/>
    </row>
    <row r="14" spans="2:9" ht="30" customHeight="1">
      <c r="B14" s="366" t="s">
        <v>0</v>
      </c>
      <c r="C14" s="367"/>
      <c r="D14" s="367"/>
      <c r="E14" s="367"/>
      <c r="F14" s="367"/>
      <c r="G14" s="367"/>
      <c r="H14" s="367"/>
      <c r="I14" s="368"/>
    </row>
    <row r="15" spans="2:9" ht="20.100000000000001" customHeight="1">
      <c r="B15" s="171" t="s">
        <v>130</v>
      </c>
      <c r="C15" s="123" t="s">
        <v>0</v>
      </c>
      <c r="D15" s="171" t="s">
        <v>243</v>
      </c>
      <c r="E15" s="123" t="s">
        <v>0</v>
      </c>
      <c r="F15" s="171" t="s">
        <v>244</v>
      </c>
      <c r="G15" s="363"/>
      <c r="H15" s="364"/>
      <c r="I15" s="365"/>
    </row>
    <row r="16" spans="2:9" ht="20.100000000000001" customHeight="1">
      <c r="B16" s="171" t="s">
        <v>134</v>
      </c>
      <c r="C16" s="123" t="s">
        <v>0</v>
      </c>
      <c r="D16" s="171" t="s">
        <v>135</v>
      </c>
      <c r="E16" s="123" t="s">
        <v>0</v>
      </c>
      <c r="F16" s="171" t="s">
        <v>136</v>
      </c>
      <c r="G16" s="123" t="s">
        <v>0</v>
      </c>
      <c r="H16" s="171" t="s">
        <v>137</v>
      </c>
      <c r="I16" s="123" t="s">
        <v>0</v>
      </c>
    </row>
    <row r="17" spans="2:9" ht="30" customHeight="1">
      <c r="B17" s="338" t="s">
        <v>245</v>
      </c>
      <c r="C17" s="339"/>
      <c r="D17" s="332" t="s">
        <v>0</v>
      </c>
      <c r="E17" s="333"/>
      <c r="F17" s="333"/>
      <c r="G17" s="333"/>
      <c r="H17" s="333"/>
      <c r="I17" s="334"/>
    </row>
    <row r="18" spans="2:9" ht="20.100000000000001" customHeight="1">
      <c r="B18" s="335" t="s">
        <v>242</v>
      </c>
      <c r="C18" s="336"/>
      <c r="D18" s="336"/>
      <c r="E18" s="336"/>
      <c r="F18" s="336"/>
      <c r="G18" s="336"/>
      <c r="H18" s="336"/>
      <c r="I18" s="337"/>
    </row>
    <row r="19" spans="2:9" ht="20.100000000000001" customHeight="1">
      <c r="B19" s="338" t="s">
        <v>323</v>
      </c>
      <c r="C19" s="339"/>
      <c r="D19" s="339"/>
      <c r="E19" s="339"/>
      <c r="F19" s="339"/>
      <c r="G19" s="339"/>
      <c r="H19" s="339"/>
      <c r="I19" s="340"/>
    </row>
    <row r="20" spans="2:9" ht="24.95" customHeight="1" thickBot="1">
      <c r="B20" s="120" t="s">
        <v>131</v>
      </c>
      <c r="C20" s="121" t="s">
        <v>0</v>
      </c>
      <c r="D20" s="341" t="s">
        <v>132</v>
      </c>
      <c r="E20" s="341"/>
      <c r="F20" s="121" t="s">
        <v>0</v>
      </c>
      <c r="G20" s="341" t="s">
        <v>61</v>
      </c>
      <c r="H20" s="341"/>
      <c r="I20" s="122" t="e">
        <f>+F20/C20</f>
        <v>#VALUE!</v>
      </c>
    </row>
    <row r="21" spans="2:9" ht="24.95" customHeight="1">
      <c r="B21" s="327" t="s">
        <v>133</v>
      </c>
      <c r="C21" s="328"/>
      <c r="D21" s="328"/>
      <c r="E21" s="328"/>
      <c r="F21" s="328"/>
      <c r="G21" s="328"/>
      <c r="H21" s="328"/>
      <c r="I21" s="329"/>
    </row>
    <row r="22" spans="2:9" ht="20.100000000000001" customHeight="1">
      <c r="B22" s="171" t="s">
        <v>130</v>
      </c>
      <c r="C22" s="123" t="s">
        <v>0</v>
      </c>
      <c r="D22" s="171" t="s">
        <v>243</v>
      </c>
      <c r="E22" s="123" t="s">
        <v>0</v>
      </c>
      <c r="F22" s="171" t="s">
        <v>244</v>
      </c>
      <c r="G22" s="363"/>
      <c r="H22" s="364"/>
      <c r="I22" s="365"/>
    </row>
    <row r="23" spans="2:9" ht="20.100000000000001" customHeight="1">
      <c r="B23" s="171" t="s">
        <v>134</v>
      </c>
      <c r="C23" s="123" t="s">
        <v>0</v>
      </c>
      <c r="D23" s="171" t="s">
        <v>135</v>
      </c>
      <c r="E23" s="123" t="s">
        <v>0</v>
      </c>
      <c r="F23" s="171" t="s">
        <v>136</v>
      </c>
      <c r="G23" s="123" t="s">
        <v>0</v>
      </c>
      <c r="H23" s="171" t="s">
        <v>137</v>
      </c>
      <c r="I23" s="123" t="s">
        <v>0</v>
      </c>
    </row>
    <row r="24" spans="2:9" ht="20.100000000000001" customHeight="1">
      <c r="B24" s="330" t="s">
        <v>138</v>
      </c>
      <c r="C24" s="330"/>
      <c r="D24" s="330"/>
      <c r="E24" s="330"/>
      <c r="F24" s="330"/>
      <c r="G24" s="330"/>
      <c r="H24" s="330"/>
      <c r="I24" s="330"/>
    </row>
    <row r="25" spans="2:9" ht="40.5" customHeight="1">
      <c r="B25" s="331" t="s">
        <v>0</v>
      </c>
      <c r="C25" s="331"/>
      <c r="D25" s="331"/>
      <c r="E25" s="331"/>
      <c r="F25" s="331"/>
      <c r="G25" s="331"/>
      <c r="H25" s="331"/>
      <c r="I25" s="331"/>
    </row>
    <row r="26" spans="2:9" ht="20.100000000000001" customHeight="1">
      <c r="B26" s="348" t="s">
        <v>139</v>
      </c>
      <c r="C26" s="349"/>
      <c r="D26" s="349"/>
      <c r="E26" s="349"/>
      <c r="F26" s="349"/>
      <c r="G26" s="349"/>
      <c r="H26" s="349"/>
      <c r="I26" s="350"/>
    </row>
    <row r="27" spans="2:9" ht="20.100000000000001" customHeight="1">
      <c r="B27" s="124" t="s">
        <v>140</v>
      </c>
      <c r="C27" s="342" t="s">
        <v>141</v>
      </c>
      <c r="D27" s="343"/>
      <c r="E27" s="344"/>
      <c r="F27" s="345" t="s">
        <v>142</v>
      </c>
      <c r="G27" s="346"/>
      <c r="H27" s="346"/>
      <c r="I27" s="347"/>
    </row>
    <row r="28" spans="2:9" ht="20.100000000000001" customHeight="1">
      <c r="B28" s="125"/>
      <c r="C28" s="315"/>
      <c r="D28" s="316"/>
      <c r="E28" s="317"/>
      <c r="F28" s="318"/>
      <c r="G28" s="319"/>
      <c r="H28" s="319"/>
      <c r="I28" s="320"/>
    </row>
    <row r="29" spans="2:9" ht="20.100000000000001" customHeight="1">
      <c r="B29" s="125"/>
      <c r="C29" s="315"/>
      <c r="D29" s="316"/>
      <c r="E29" s="317"/>
      <c r="F29" s="318"/>
      <c r="G29" s="319"/>
      <c r="H29" s="319"/>
      <c r="I29" s="320"/>
    </row>
    <row r="30" spans="2:9" ht="20.100000000000001" customHeight="1">
      <c r="B30" s="125"/>
      <c r="C30" s="315"/>
      <c r="D30" s="316"/>
      <c r="E30" s="317"/>
      <c r="F30" s="318"/>
      <c r="G30" s="319"/>
      <c r="H30" s="319"/>
      <c r="I30" s="320"/>
    </row>
    <row r="31" spans="2:9" ht="20.100000000000001" customHeight="1">
      <c r="B31" s="321" t="s">
        <v>143</v>
      </c>
      <c r="C31" s="322"/>
      <c r="D31" s="322"/>
      <c r="E31" s="322"/>
      <c r="F31" s="322"/>
      <c r="G31" s="322"/>
      <c r="H31" s="322"/>
      <c r="I31" s="323"/>
    </row>
    <row r="32" spans="2:9" ht="20.100000000000001" customHeight="1">
      <c r="B32" s="126" t="s">
        <v>144</v>
      </c>
      <c r="C32" s="127" t="s">
        <v>0</v>
      </c>
      <c r="D32" s="128" t="s">
        <v>145</v>
      </c>
      <c r="E32" s="127" t="s">
        <v>0</v>
      </c>
      <c r="F32" s="128" t="s">
        <v>146</v>
      </c>
      <c r="G32" s="129" t="s">
        <v>0</v>
      </c>
      <c r="H32" s="128" t="s">
        <v>147</v>
      </c>
      <c r="I32" s="130" t="s">
        <v>0</v>
      </c>
    </row>
    <row r="33" spans="2:9" ht="20.100000000000001" customHeight="1">
      <c r="B33" s="324" t="s">
        <v>148</v>
      </c>
      <c r="C33" s="325"/>
      <c r="D33" s="325"/>
      <c r="E33" s="325"/>
      <c r="F33" s="325"/>
      <c r="G33" s="325"/>
      <c r="H33" s="325"/>
      <c r="I33" s="326"/>
    </row>
    <row r="34" spans="2:9" ht="20.100000000000001" customHeight="1">
      <c r="B34" s="126" t="s">
        <v>149</v>
      </c>
      <c r="C34" s="308"/>
      <c r="D34" s="308"/>
      <c r="E34" s="308"/>
      <c r="F34" s="128" t="s">
        <v>150</v>
      </c>
      <c r="G34" s="107"/>
      <c r="H34" s="128" t="s">
        <v>151</v>
      </c>
      <c r="I34" s="131"/>
    </row>
    <row r="35" spans="2:9" ht="20.100000000000001" customHeight="1">
      <c r="B35" s="126" t="s">
        <v>149</v>
      </c>
      <c r="C35" s="308"/>
      <c r="D35" s="308"/>
      <c r="E35" s="308"/>
      <c r="F35" s="128" t="s">
        <v>150</v>
      </c>
      <c r="G35" s="107"/>
      <c r="H35" s="128" t="s">
        <v>151</v>
      </c>
      <c r="I35" s="131"/>
    </row>
    <row r="36" spans="2:9" ht="20.100000000000001" customHeight="1">
      <c r="B36" s="126" t="s">
        <v>149</v>
      </c>
      <c r="C36" s="308"/>
      <c r="D36" s="308"/>
      <c r="E36" s="308"/>
      <c r="F36" s="128" t="s">
        <v>150</v>
      </c>
      <c r="G36" s="107"/>
      <c r="H36" s="128" t="s">
        <v>151</v>
      </c>
      <c r="I36" s="131"/>
    </row>
    <row r="37" spans="2:9" ht="20.100000000000001" customHeight="1">
      <c r="B37" s="126" t="s">
        <v>149</v>
      </c>
      <c r="C37" s="308"/>
      <c r="D37" s="308"/>
      <c r="E37" s="308"/>
      <c r="F37" s="128" t="s">
        <v>150</v>
      </c>
      <c r="G37" s="107"/>
      <c r="H37" s="128" t="s">
        <v>151</v>
      </c>
      <c r="I37" s="131"/>
    </row>
    <row r="38" spans="2:9" ht="20.100000000000001" customHeight="1" thickBot="1">
      <c r="B38" s="309" t="s">
        <v>2</v>
      </c>
      <c r="C38" s="310"/>
      <c r="D38" s="310"/>
      <c r="E38" s="310"/>
      <c r="F38" s="310"/>
      <c r="G38" s="310"/>
      <c r="H38" s="310"/>
      <c r="I38" s="311"/>
    </row>
    <row r="39" spans="2:9" ht="99.95" customHeight="1" thickBot="1">
      <c r="B39" s="312" t="s">
        <v>0</v>
      </c>
      <c r="C39" s="313"/>
      <c r="D39" s="313"/>
      <c r="E39" s="313"/>
      <c r="F39" s="313"/>
      <c r="G39" s="313"/>
      <c r="H39" s="313"/>
      <c r="I39" s="314"/>
    </row>
  </sheetData>
  <sheetProtection algorithmName="SHA-512" hashValue="2IMTUBL4l5AsZJ3U1OUgCOykdEecKX0wY6vzmlaT4odDet/gvdVViQ6UUDEZbD0uFL7XP3MQExYZmd420XI/AA==" saltValue="QDehmXv/a48nR2VxmFvh3g==" spinCount="100000" sheet="1" objects="1" scenarios="1" selectLockedCells="1"/>
  <mergeCells count="46">
    <mergeCell ref="B11:C11"/>
    <mergeCell ref="D11:I11"/>
    <mergeCell ref="G22:I22"/>
    <mergeCell ref="B7:G7"/>
    <mergeCell ref="H7:I7"/>
    <mergeCell ref="E12:F12"/>
    <mergeCell ref="G12:I12"/>
    <mergeCell ref="B13:I13"/>
    <mergeCell ref="B14:I14"/>
    <mergeCell ref="B8:G8"/>
    <mergeCell ref="H8:I8"/>
    <mergeCell ref="B9:I9"/>
    <mergeCell ref="B10:C10"/>
    <mergeCell ref="G15:I15"/>
    <mergeCell ref="B12:C12"/>
    <mergeCell ref="B17:C17"/>
    <mergeCell ref="B3:I3"/>
    <mergeCell ref="B4:I4"/>
    <mergeCell ref="B5:C5"/>
    <mergeCell ref="B6:C6"/>
    <mergeCell ref="E6:F6"/>
    <mergeCell ref="D17:I17"/>
    <mergeCell ref="B18:I18"/>
    <mergeCell ref="B19:I19"/>
    <mergeCell ref="D20:E20"/>
    <mergeCell ref="G20:H20"/>
    <mergeCell ref="B21:I21"/>
    <mergeCell ref="B24:I24"/>
    <mergeCell ref="B25:I25"/>
    <mergeCell ref="C29:E29"/>
    <mergeCell ref="F29:I29"/>
    <mergeCell ref="C27:E27"/>
    <mergeCell ref="F27:I27"/>
    <mergeCell ref="C28:E28"/>
    <mergeCell ref="F28:I28"/>
    <mergeCell ref="B26:I26"/>
    <mergeCell ref="C36:E36"/>
    <mergeCell ref="C37:E37"/>
    <mergeCell ref="B38:I38"/>
    <mergeCell ref="B39:I39"/>
    <mergeCell ref="C30:E30"/>
    <mergeCell ref="F30:I30"/>
    <mergeCell ref="B31:I31"/>
    <mergeCell ref="B33:I33"/>
    <mergeCell ref="C34:E34"/>
    <mergeCell ref="C35:E35"/>
  </mergeCells>
  <dataValidations count="2">
    <dataValidation type="textLength" showInputMessage="1" showErrorMessage="1" errorTitle="Nº máximo de caracteres" error="El texto sobrepasa el nº máximo de caracteres fijado para este espacio. (1.000)" promptTitle="Nº máximo caracteres" prompt="(1.000)" sqref="B39:I39" xr:uid="{00000000-0002-0000-0000-000000000000}">
      <formula1>0</formula1>
      <formula2>1001</formula2>
    </dataValidation>
    <dataValidation type="textLength" showInputMessage="1" showErrorMessage="1" errorTitle="Máximo 300 caracteres" error="Máximo 300 caracteres" sqref="B25:I25" xr:uid="{00000000-0002-0000-0000-000001000000}">
      <formula1>0</formula1>
      <formula2>301</formula2>
    </dataValidation>
  </dataValidations>
  <pageMargins left="0.7" right="0.7" top="0.75" bottom="0.75" header="0.31496062000000002" footer="0.31496062000000002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54" t="e">
        <f>+#REF!</f>
        <v>#REF!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57" t="e">
        <f>+#REF!</f>
        <v>#REF!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74" t="s">
        <v>56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60"/>
      <c r="C4" s="551" t="s">
        <v>3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61"/>
      <c r="AI4" s="12"/>
    </row>
    <row r="5" spans="1:35" ht="5.0999999999999996" customHeight="1">
      <c r="A5" s="39"/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42"/>
      <c r="AI5" s="12"/>
    </row>
    <row r="6" spans="1:35" ht="15" customHeight="1">
      <c r="A6" s="39"/>
      <c r="B6" s="552"/>
      <c r="C6" s="4"/>
      <c r="D6" s="563" t="s">
        <v>1</v>
      </c>
      <c r="E6" s="563"/>
      <c r="F6" s="563"/>
      <c r="G6" s="564"/>
      <c r="H6" s="586" t="e">
        <f>IF(#REF!=0," ",#REF!)</f>
        <v>#REF!</v>
      </c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42"/>
      <c r="V6" s="5"/>
      <c r="AI6" s="12"/>
    </row>
    <row r="7" spans="1:35" ht="5.0999999999999996" customHeight="1">
      <c r="A7" s="39"/>
      <c r="B7" s="55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42"/>
      <c r="V7" s="5"/>
      <c r="AI7" s="12"/>
    </row>
    <row r="8" spans="1:35" ht="15" customHeight="1">
      <c r="A8" s="39"/>
      <c r="B8" s="552"/>
      <c r="C8" s="4"/>
      <c r="D8" s="563" t="s">
        <v>10</v>
      </c>
      <c r="E8" s="563"/>
      <c r="F8" s="563"/>
      <c r="G8" s="564"/>
      <c r="H8" s="586" t="e">
        <f>#REF!</f>
        <v>#REF!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  <c r="T8" s="54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63" t="s">
        <v>42</v>
      </c>
      <c r="E10" s="563"/>
      <c r="F10" s="564"/>
      <c r="G10" s="35"/>
      <c r="H10" s="7"/>
      <c r="I10" s="572" t="s">
        <v>11</v>
      </c>
      <c r="J10" s="572"/>
      <c r="K10" s="572"/>
      <c r="L10" s="589"/>
      <c r="M10" s="590"/>
      <c r="N10" s="590"/>
      <c r="O10" s="590"/>
      <c r="P10" s="590"/>
      <c r="Q10" s="590"/>
      <c r="R10" s="590"/>
      <c r="S10" s="591"/>
      <c r="T10" s="9"/>
      <c r="V10" s="5"/>
      <c r="AI10" s="12"/>
    </row>
    <row r="11" spans="1:35" ht="5.0999999999999996" customHeight="1">
      <c r="A11" s="39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0"/>
      <c r="AI11" s="12"/>
    </row>
    <row r="12" spans="1:35" ht="24.95" customHeight="1">
      <c r="A12" s="39"/>
      <c r="B12" s="25"/>
      <c r="C12" s="551" t="s">
        <v>12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52"/>
      <c r="C14" s="6"/>
      <c r="D14" s="543" t="s">
        <v>13</v>
      </c>
      <c r="E14" s="543"/>
      <c r="F14" s="544"/>
      <c r="G14" s="545"/>
      <c r="H14" s="546"/>
      <c r="I14" s="546"/>
      <c r="J14" s="546"/>
      <c r="K14" s="546"/>
      <c r="L14" s="546"/>
      <c r="M14" s="547"/>
      <c r="N14" s="580" t="s">
        <v>57</v>
      </c>
      <c r="O14" s="562"/>
      <c r="P14" s="562"/>
      <c r="Q14" s="581"/>
      <c r="R14" s="569"/>
      <c r="S14" s="570"/>
      <c r="T14" s="542"/>
      <c r="V14" s="5"/>
      <c r="AI14" s="12"/>
    </row>
    <row r="15" spans="1:35" ht="5.0999999999999996" customHeight="1">
      <c r="A15" s="39"/>
      <c r="B15" s="552"/>
      <c r="C15" s="6"/>
      <c r="D15" s="553" t="s">
        <v>0</v>
      </c>
      <c r="E15" s="553"/>
      <c r="F15" s="553"/>
      <c r="G15" s="553"/>
      <c r="H15" s="55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42"/>
      <c r="V15" s="5"/>
      <c r="AI15" s="12"/>
    </row>
    <row r="16" spans="1:35" ht="17.25" customHeight="1">
      <c r="A16" s="39"/>
      <c r="B16" s="552"/>
      <c r="C16" s="6"/>
      <c r="D16" s="543" t="s">
        <v>14</v>
      </c>
      <c r="E16" s="543"/>
      <c r="F16" s="543"/>
      <c r="G16" s="543"/>
      <c r="H16" s="544"/>
      <c r="I16" s="545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542"/>
      <c r="V16" s="5"/>
      <c r="AI16" s="12"/>
    </row>
    <row r="17" spans="1:35" ht="5.0999999999999996" customHeight="1">
      <c r="A17" s="39"/>
      <c r="B17" s="55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2"/>
      <c r="V17" s="5"/>
      <c r="AI17" s="12"/>
    </row>
    <row r="18" spans="1:35" ht="15" customHeight="1">
      <c r="A18" s="39"/>
      <c r="B18" s="552"/>
      <c r="C18" s="6"/>
      <c r="D18" s="543" t="s">
        <v>15</v>
      </c>
      <c r="E18" s="543"/>
      <c r="F18" s="543"/>
      <c r="G18" s="543"/>
      <c r="H18" s="544"/>
      <c r="I18" s="545"/>
      <c r="J18" s="546"/>
      <c r="K18" s="546"/>
      <c r="L18" s="546"/>
      <c r="M18" s="546"/>
      <c r="N18" s="546"/>
      <c r="O18" s="546"/>
      <c r="P18" s="546"/>
      <c r="Q18" s="547"/>
      <c r="R18" s="15"/>
      <c r="S18" s="15"/>
      <c r="T18" s="54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43" t="s">
        <v>16</v>
      </c>
      <c r="E20" s="543"/>
      <c r="F20" s="543"/>
      <c r="G20" s="544"/>
      <c r="H20" s="577"/>
      <c r="I20" s="578"/>
      <c r="J20" s="578"/>
      <c r="K20" s="578"/>
      <c r="L20" s="578"/>
      <c r="M20" s="579"/>
      <c r="N20" s="4"/>
      <c r="O20" s="543" t="s">
        <v>17</v>
      </c>
      <c r="P20" s="543"/>
      <c r="Q20" s="5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43" t="s">
        <v>50</v>
      </c>
      <c r="E22" s="543"/>
      <c r="F22" s="543"/>
      <c r="G22" s="544"/>
      <c r="H22" s="545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43" t="s">
        <v>51</v>
      </c>
      <c r="E24" s="543"/>
      <c r="F24" s="543"/>
      <c r="G24" s="543"/>
      <c r="H24" s="543"/>
      <c r="I24" s="545"/>
      <c r="J24" s="546"/>
      <c r="K24" s="546"/>
      <c r="L24" s="546"/>
      <c r="M24" s="546"/>
      <c r="N24" s="546"/>
      <c r="O24" s="546"/>
      <c r="P24" s="546"/>
      <c r="Q24" s="546"/>
      <c r="R24" s="546"/>
      <c r="S24" s="547"/>
      <c r="T24" s="9"/>
      <c r="U24" s="23"/>
      <c r="V24" s="5"/>
      <c r="AI24" s="12"/>
    </row>
    <row r="25" spans="1:35" ht="15" customHeight="1">
      <c r="A25" s="39"/>
      <c r="B25" s="8"/>
      <c r="C25" s="6"/>
      <c r="D25" s="553"/>
      <c r="E25" s="553"/>
      <c r="F25" s="553"/>
      <c r="G25" s="553"/>
      <c r="H25" s="553"/>
      <c r="I25" s="545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68" t="s">
        <v>58</v>
      </c>
      <c r="E27" s="568"/>
      <c r="F27" s="568"/>
      <c r="G27" s="568"/>
      <c r="H27" s="568"/>
      <c r="I27" s="568"/>
      <c r="J27" s="56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65" t="s">
        <v>29</v>
      </c>
      <c r="F29" s="566"/>
      <c r="G29" s="566"/>
      <c r="H29" s="566"/>
      <c r="I29" s="566"/>
      <c r="J29" s="566"/>
      <c r="K29" s="566"/>
      <c r="L29" s="567"/>
      <c r="M29" s="565" t="s">
        <v>30</v>
      </c>
      <c r="N29" s="566"/>
      <c r="O29" s="566"/>
      <c r="P29" s="566"/>
      <c r="Q29" s="566"/>
      <c r="R29" s="566"/>
      <c r="S29" s="567"/>
      <c r="T29" s="9"/>
      <c r="V29" s="5"/>
      <c r="AI29" s="12"/>
    </row>
    <row r="30" spans="1:35" ht="15" customHeight="1">
      <c r="A30" s="39"/>
      <c r="B30" s="8"/>
      <c r="C30" s="6"/>
      <c r="D30" s="54"/>
      <c r="E30" s="545"/>
      <c r="F30" s="546"/>
      <c r="G30" s="546"/>
      <c r="H30" s="546"/>
      <c r="I30" s="546"/>
      <c r="J30" s="546"/>
      <c r="K30" s="546"/>
      <c r="L30" s="547"/>
      <c r="M30" s="545"/>
      <c r="N30" s="546"/>
      <c r="O30" s="546"/>
      <c r="P30" s="546"/>
      <c r="Q30" s="546"/>
      <c r="R30" s="546"/>
      <c r="S30" s="547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45"/>
      <c r="F31" s="546"/>
      <c r="G31" s="546"/>
      <c r="H31" s="546"/>
      <c r="I31" s="546"/>
      <c r="J31" s="546"/>
      <c r="K31" s="546"/>
      <c r="L31" s="547"/>
      <c r="M31" s="545"/>
      <c r="N31" s="546"/>
      <c r="O31" s="546"/>
      <c r="P31" s="546"/>
      <c r="Q31" s="546"/>
      <c r="R31" s="546"/>
      <c r="S31" s="547"/>
      <c r="T31" s="9"/>
      <c r="V31" s="5"/>
      <c r="AI31" s="12"/>
    </row>
    <row r="32" spans="1:35" ht="15" customHeight="1">
      <c r="A32" s="39"/>
      <c r="B32" s="8"/>
      <c r="C32" s="6"/>
      <c r="D32" s="54"/>
      <c r="E32" s="545"/>
      <c r="F32" s="546"/>
      <c r="G32" s="546"/>
      <c r="H32" s="546"/>
      <c r="I32" s="546"/>
      <c r="J32" s="546"/>
      <c r="K32" s="546"/>
      <c r="L32" s="547"/>
      <c r="M32" s="545"/>
      <c r="N32" s="546"/>
      <c r="O32" s="546"/>
      <c r="P32" s="546"/>
      <c r="Q32" s="546"/>
      <c r="R32" s="546"/>
      <c r="S32" s="547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85" t="s">
        <v>31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63" t="s">
        <v>59</v>
      </c>
      <c r="E37" s="563"/>
      <c r="F37" s="563"/>
      <c r="G37" s="564"/>
      <c r="H37" s="37"/>
      <c r="I37" s="571" t="s">
        <v>55</v>
      </c>
      <c r="J37" s="572"/>
      <c r="K37" s="572"/>
      <c r="L37" s="573"/>
      <c r="M37" s="545"/>
      <c r="N37" s="546"/>
      <c r="O37" s="546"/>
      <c r="P37" s="546"/>
      <c r="Q37" s="546"/>
      <c r="R37" s="546"/>
      <c r="S37" s="54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53" t="s">
        <v>54</v>
      </c>
      <c r="E39" s="553"/>
      <c r="F39" s="553"/>
      <c r="G39" s="553"/>
      <c r="H39" s="553"/>
      <c r="I39" s="553"/>
      <c r="J39" s="55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82" t="s">
        <v>26</v>
      </c>
      <c r="G40" s="583"/>
      <c r="H40" s="583"/>
      <c r="I40" s="583"/>
      <c r="J40" s="583"/>
      <c r="K40" s="583"/>
      <c r="L40" s="584"/>
      <c r="M40" s="582" t="s">
        <v>27</v>
      </c>
      <c r="N40" s="583"/>
      <c r="O40" s="583"/>
      <c r="P40" s="584"/>
      <c r="Q40" s="582" t="s">
        <v>28</v>
      </c>
      <c r="R40" s="583"/>
      <c r="S40" s="584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45"/>
      <c r="G41" s="546"/>
      <c r="H41" s="546"/>
      <c r="I41" s="546"/>
      <c r="J41" s="546"/>
      <c r="K41" s="546"/>
      <c r="L41" s="547"/>
      <c r="M41" s="545"/>
      <c r="N41" s="546"/>
      <c r="O41" s="546"/>
      <c r="P41" s="547"/>
      <c r="Q41" s="545"/>
      <c r="R41" s="546"/>
      <c r="S41" s="54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45"/>
      <c r="G42" s="546"/>
      <c r="H42" s="546"/>
      <c r="I42" s="546"/>
      <c r="J42" s="546"/>
      <c r="K42" s="546"/>
      <c r="L42" s="547"/>
      <c r="M42" s="545"/>
      <c r="N42" s="546"/>
      <c r="O42" s="546"/>
      <c r="P42" s="547"/>
      <c r="Q42" s="545"/>
      <c r="R42" s="546"/>
      <c r="S42" s="547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51" t="s">
        <v>32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62" t="s">
        <v>52</v>
      </c>
      <c r="E46" s="562"/>
      <c r="F46" s="562"/>
      <c r="G46" s="562"/>
      <c r="H46" s="4"/>
      <c r="I46" s="4"/>
      <c r="J46" s="4" t="s">
        <v>0</v>
      </c>
      <c r="K46" s="4" t="s">
        <v>0</v>
      </c>
      <c r="L46" s="543" t="s">
        <v>43</v>
      </c>
      <c r="M46" s="543"/>
      <c r="N46" s="543"/>
      <c r="O46" s="543"/>
      <c r="P46" s="54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45"/>
      <c r="E48" s="546"/>
      <c r="F48" s="546"/>
      <c r="G48" s="546"/>
      <c r="H48" s="546"/>
      <c r="I48" s="546"/>
      <c r="J48" s="546"/>
      <c r="K48" s="547"/>
      <c r="L48" s="545"/>
      <c r="M48" s="546"/>
      <c r="N48" s="546"/>
      <c r="O48" s="546"/>
      <c r="P48" s="546"/>
      <c r="Q48" s="546"/>
      <c r="R48" s="546"/>
      <c r="S48" s="54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43" t="s">
        <v>53</v>
      </c>
      <c r="E50" s="543"/>
      <c r="F50" s="543"/>
      <c r="G50" s="543"/>
      <c r="H50" s="543"/>
      <c r="I50" s="38"/>
      <c r="J50" s="4"/>
      <c r="K50" s="562" t="s">
        <v>60</v>
      </c>
      <c r="L50" s="562"/>
      <c r="M50" s="562"/>
      <c r="N50" s="562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592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54" t="e">
        <f>+#REF!</f>
        <v>#REF!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57" t="e">
        <f>+#REF!</f>
        <v>#REF!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74" t="s">
        <v>56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60"/>
      <c r="C4" s="551" t="s">
        <v>3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61"/>
      <c r="AI4" s="12"/>
    </row>
    <row r="5" spans="1:35" ht="5.0999999999999996" customHeight="1">
      <c r="A5" s="39"/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42"/>
      <c r="AI5" s="12"/>
    </row>
    <row r="6" spans="1:35" ht="15" customHeight="1">
      <c r="A6" s="39"/>
      <c r="B6" s="552"/>
      <c r="C6" s="4"/>
      <c r="D6" s="563" t="s">
        <v>1</v>
      </c>
      <c r="E6" s="563"/>
      <c r="F6" s="563"/>
      <c r="G6" s="564"/>
      <c r="H6" s="586" t="e">
        <f>IF(#REF!=0," ",#REF!)</f>
        <v>#REF!</v>
      </c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42"/>
      <c r="V6" s="5"/>
      <c r="AI6" s="12"/>
    </row>
    <row r="7" spans="1:35" ht="5.0999999999999996" customHeight="1">
      <c r="A7" s="39"/>
      <c r="B7" s="55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42"/>
      <c r="V7" s="5"/>
      <c r="AI7" s="12"/>
    </row>
    <row r="8" spans="1:35" ht="15" customHeight="1">
      <c r="A8" s="39"/>
      <c r="B8" s="552"/>
      <c r="C8" s="4"/>
      <c r="D8" s="563" t="s">
        <v>10</v>
      </c>
      <c r="E8" s="563"/>
      <c r="F8" s="563"/>
      <c r="G8" s="564"/>
      <c r="H8" s="586" t="e">
        <f>#REF!</f>
        <v>#REF!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  <c r="T8" s="54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63" t="s">
        <v>42</v>
      </c>
      <c r="E10" s="563"/>
      <c r="F10" s="564"/>
      <c r="G10" s="35"/>
      <c r="H10" s="7"/>
      <c r="I10" s="572" t="s">
        <v>11</v>
      </c>
      <c r="J10" s="572"/>
      <c r="K10" s="572"/>
      <c r="L10" s="589"/>
      <c r="M10" s="590"/>
      <c r="N10" s="590"/>
      <c r="O10" s="590"/>
      <c r="P10" s="590"/>
      <c r="Q10" s="590"/>
      <c r="R10" s="590"/>
      <c r="S10" s="591"/>
      <c r="T10" s="9"/>
      <c r="V10" s="5"/>
      <c r="AI10" s="12"/>
    </row>
    <row r="11" spans="1:35" ht="5.0999999999999996" customHeight="1">
      <c r="A11" s="39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0"/>
      <c r="AI11" s="12"/>
    </row>
    <row r="12" spans="1:35" ht="24.95" customHeight="1">
      <c r="A12" s="39"/>
      <c r="B12" s="25"/>
      <c r="C12" s="551" t="s">
        <v>12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52"/>
      <c r="C14" s="6"/>
      <c r="D14" s="543" t="s">
        <v>13</v>
      </c>
      <c r="E14" s="543"/>
      <c r="F14" s="544"/>
      <c r="G14" s="545"/>
      <c r="H14" s="546"/>
      <c r="I14" s="546"/>
      <c r="J14" s="546"/>
      <c r="K14" s="546"/>
      <c r="L14" s="546"/>
      <c r="M14" s="547"/>
      <c r="N14" s="580" t="s">
        <v>57</v>
      </c>
      <c r="O14" s="562"/>
      <c r="P14" s="562"/>
      <c r="Q14" s="581"/>
      <c r="R14" s="569"/>
      <c r="S14" s="570"/>
      <c r="T14" s="542"/>
      <c r="V14" s="5"/>
      <c r="AI14" s="12"/>
    </row>
    <row r="15" spans="1:35" ht="5.0999999999999996" customHeight="1">
      <c r="A15" s="39"/>
      <c r="B15" s="552"/>
      <c r="C15" s="6"/>
      <c r="D15" s="553" t="s">
        <v>0</v>
      </c>
      <c r="E15" s="553"/>
      <c r="F15" s="553"/>
      <c r="G15" s="553"/>
      <c r="H15" s="55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42"/>
      <c r="V15" s="5"/>
      <c r="AI15" s="12"/>
    </row>
    <row r="16" spans="1:35" ht="17.25" customHeight="1">
      <c r="A16" s="39"/>
      <c r="B16" s="552"/>
      <c r="C16" s="6"/>
      <c r="D16" s="543" t="s">
        <v>14</v>
      </c>
      <c r="E16" s="543"/>
      <c r="F16" s="543"/>
      <c r="G16" s="543"/>
      <c r="H16" s="544"/>
      <c r="I16" s="545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542"/>
      <c r="V16" s="5"/>
      <c r="AI16" s="12"/>
    </row>
    <row r="17" spans="1:35" ht="5.0999999999999996" customHeight="1">
      <c r="A17" s="39"/>
      <c r="B17" s="55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2"/>
      <c r="V17" s="5"/>
      <c r="AI17" s="12"/>
    </row>
    <row r="18" spans="1:35" ht="15" customHeight="1">
      <c r="A18" s="39"/>
      <c r="B18" s="552"/>
      <c r="C18" s="6"/>
      <c r="D18" s="543" t="s">
        <v>15</v>
      </c>
      <c r="E18" s="543"/>
      <c r="F18" s="543"/>
      <c r="G18" s="543"/>
      <c r="H18" s="544"/>
      <c r="I18" s="545"/>
      <c r="J18" s="546"/>
      <c r="K18" s="546"/>
      <c r="L18" s="546"/>
      <c r="M18" s="546"/>
      <c r="N18" s="546"/>
      <c r="O18" s="546"/>
      <c r="P18" s="546"/>
      <c r="Q18" s="547"/>
      <c r="R18" s="15"/>
      <c r="S18" s="15"/>
      <c r="T18" s="54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43" t="s">
        <v>16</v>
      </c>
      <c r="E20" s="543"/>
      <c r="F20" s="543"/>
      <c r="G20" s="544"/>
      <c r="H20" s="577"/>
      <c r="I20" s="578"/>
      <c r="J20" s="578"/>
      <c r="K20" s="578"/>
      <c r="L20" s="578"/>
      <c r="M20" s="579"/>
      <c r="N20" s="4"/>
      <c r="O20" s="543" t="s">
        <v>17</v>
      </c>
      <c r="P20" s="543"/>
      <c r="Q20" s="5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43" t="s">
        <v>50</v>
      </c>
      <c r="E22" s="543"/>
      <c r="F22" s="543"/>
      <c r="G22" s="544"/>
      <c r="H22" s="545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43" t="s">
        <v>51</v>
      </c>
      <c r="E24" s="543"/>
      <c r="F24" s="543"/>
      <c r="G24" s="543"/>
      <c r="H24" s="543"/>
      <c r="I24" s="545"/>
      <c r="J24" s="546"/>
      <c r="K24" s="546"/>
      <c r="L24" s="546"/>
      <c r="M24" s="546"/>
      <c r="N24" s="546"/>
      <c r="O24" s="546"/>
      <c r="P24" s="546"/>
      <c r="Q24" s="546"/>
      <c r="R24" s="546"/>
      <c r="S24" s="547"/>
      <c r="T24" s="9"/>
      <c r="U24" s="23"/>
      <c r="V24" s="5"/>
      <c r="AI24" s="12"/>
    </row>
    <row r="25" spans="1:35" ht="15" customHeight="1">
      <c r="A25" s="39"/>
      <c r="B25" s="8"/>
      <c r="C25" s="6"/>
      <c r="D25" s="553"/>
      <c r="E25" s="553"/>
      <c r="F25" s="553"/>
      <c r="G25" s="553"/>
      <c r="H25" s="553"/>
      <c r="I25" s="545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68" t="s">
        <v>58</v>
      </c>
      <c r="E27" s="568"/>
      <c r="F27" s="568"/>
      <c r="G27" s="568"/>
      <c r="H27" s="568"/>
      <c r="I27" s="568"/>
      <c r="J27" s="56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65" t="s">
        <v>29</v>
      </c>
      <c r="F29" s="566"/>
      <c r="G29" s="566"/>
      <c r="H29" s="566"/>
      <c r="I29" s="566"/>
      <c r="J29" s="566"/>
      <c r="K29" s="566"/>
      <c r="L29" s="567"/>
      <c r="M29" s="565" t="s">
        <v>30</v>
      </c>
      <c r="N29" s="566"/>
      <c r="O29" s="566"/>
      <c r="P29" s="566"/>
      <c r="Q29" s="566"/>
      <c r="R29" s="566"/>
      <c r="S29" s="567"/>
      <c r="T29" s="9"/>
      <c r="V29" s="5"/>
      <c r="AI29" s="12"/>
    </row>
    <row r="30" spans="1:35" ht="15" customHeight="1">
      <c r="A30" s="39"/>
      <c r="B30" s="8"/>
      <c r="C30" s="6"/>
      <c r="D30" s="54"/>
      <c r="E30" s="545"/>
      <c r="F30" s="546"/>
      <c r="G30" s="546"/>
      <c r="H30" s="546"/>
      <c r="I30" s="546"/>
      <c r="J30" s="546"/>
      <c r="K30" s="546"/>
      <c r="L30" s="547"/>
      <c r="M30" s="545"/>
      <c r="N30" s="546"/>
      <c r="O30" s="546"/>
      <c r="P30" s="546"/>
      <c r="Q30" s="546"/>
      <c r="R30" s="546"/>
      <c r="S30" s="547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45"/>
      <c r="F31" s="546"/>
      <c r="G31" s="546"/>
      <c r="H31" s="546"/>
      <c r="I31" s="546"/>
      <c r="J31" s="546"/>
      <c r="K31" s="546"/>
      <c r="L31" s="547"/>
      <c r="M31" s="545"/>
      <c r="N31" s="546"/>
      <c r="O31" s="546"/>
      <c r="P31" s="546"/>
      <c r="Q31" s="546"/>
      <c r="R31" s="546"/>
      <c r="S31" s="547"/>
      <c r="T31" s="9"/>
      <c r="V31" s="5"/>
      <c r="AI31" s="12"/>
    </row>
    <row r="32" spans="1:35" ht="15" customHeight="1">
      <c r="A32" s="39"/>
      <c r="B32" s="8"/>
      <c r="C32" s="6"/>
      <c r="D32" s="54"/>
      <c r="E32" s="545"/>
      <c r="F32" s="546"/>
      <c r="G32" s="546"/>
      <c r="H32" s="546"/>
      <c r="I32" s="546"/>
      <c r="J32" s="546"/>
      <c r="K32" s="546"/>
      <c r="L32" s="547"/>
      <c r="M32" s="545"/>
      <c r="N32" s="546"/>
      <c r="O32" s="546"/>
      <c r="P32" s="546"/>
      <c r="Q32" s="546"/>
      <c r="R32" s="546"/>
      <c r="S32" s="547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85" t="s">
        <v>31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63" t="s">
        <v>59</v>
      </c>
      <c r="E37" s="563"/>
      <c r="F37" s="563"/>
      <c r="G37" s="564"/>
      <c r="H37" s="37"/>
      <c r="I37" s="571" t="s">
        <v>55</v>
      </c>
      <c r="J37" s="572"/>
      <c r="K37" s="572"/>
      <c r="L37" s="573"/>
      <c r="M37" s="545"/>
      <c r="N37" s="546"/>
      <c r="O37" s="546"/>
      <c r="P37" s="546"/>
      <c r="Q37" s="546"/>
      <c r="R37" s="546"/>
      <c r="S37" s="54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53" t="s">
        <v>54</v>
      </c>
      <c r="E39" s="553"/>
      <c r="F39" s="553"/>
      <c r="G39" s="553"/>
      <c r="H39" s="553"/>
      <c r="I39" s="553"/>
      <c r="J39" s="55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82" t="s">
        <v>26</v>
      </c>
      <c r="G40" s="583"/>
      <c r="H40" s="583"/>
      <c r="I40" s="583"/>
      <c r="J40" s="583"/>
      <c r="K40" s="583"/>
      <c r="L40" s="584"/>
      <c r="M40" s="582" t="s">
        <v>27</v>
      </c>
      <c r="N40" s="583"/>
      <c r="O40" s="583"/>
      <c r="P40" s="584"/>
      <c r="Q40" s="582" t="s">
        <v>28</v>
      </c>
      <c r="R40" s="583"/>
      <c r="S40" s="584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45"/>
      <c r="G41" s="546"/>
      <c r="H41" s="546"/>
      <c r="I41" s="546"/>
      <c r="J41" s="546"/>
      <c r="K41" s="546"/>
      <c r="L41" s="547"/>
      <c r="M41" s="545"/>
      <c r="N41" s="546"/>
      <c r="O41" s="546"/>
      <c r="P41" s="547"/>
      <c r="Q41" s="545"/>
      <c r="R41" s="546"/>
      <c r="S41" s="54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45"/>
      <c r="G42" s="546"/>
      <c r="H42" s="546"/>
      <c r="I42" s="546"/>
      <c r="J42" s="546"/>
      <c r="K42" s="546"/>
      <c r="L42" s="547"/>
      <c r="M42" s="545"/>
      <c r="N42" s="546"/>
      <c r="O42" s="546"/>
      <c r="P42" s="547"/>
      <c r="Q42" s="545"/>
      <c r="R42" s="546"/>
      <c r="S42" s="547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51" t="s">
        <v>32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62" t="s">
        <v>52</v>
      </c>
      <c r="E46" s="562"/>
      <c r="F46" s="562"/>
      <c r="G46" s="562"/>
      <c r="H46" s="15"/>
      <c r="I46" s="15"/>
      <c r="J46" s="15" t="s">
        <v>0</v>
      </c>
      <c r="K46" s="15" t="s">
        <v>0</v>
      </c>
      <c r="L46" s="543" t="s">
        <v>43</v>
      </c>
      <c r="M46" s="543"/>
      <c r="N46" s="543"/>
      <c r="O46" s="543"/>
      <c r="P46" s="54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45"/>
      <c r="E48" s="546"/>
      <c r="F48" s="546"/>
      <c r="G48" s="546"/>
      <c r="H48" s="546"/>
      <c r="I48" s="546"/>
      <c r="J48" s="546"/>
      <c r="K48" s="547"/>
      <c r="L48" s="545"/>
      <c r="M48" s="546"/>
      <c r="N48" s="546"/>
      <c r="O48" s="546"/>
      <c r="P48" s="546"/>
      <c r="Q48" s="546"/>
      <c r="R48" s="546"/>
      <c r="S48" s="54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43" t="s">
        <v>53</v>
      </c>
      <c r="E50" s="543"/>
      <c r="F50" s="543"/>
      <c r="G50" s="543"/>
      <c r="H50" s="543"/>
      <c r="I50" s="38"/>
      <c r="J50" s="4"/>
      <c r="K50" s="562" t="s">
        <v>60</v>
      </c>
      <c r="L50" s="562"/>
      <c r="M50" s="562"/>
      <c r="N50" s="562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592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54" t="e">
        <f>+#REF!</f>
        <v>#REF!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57" t="e">
        <f>+#REF!</f>
        <v>#REF!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74" t="s">
        <v>56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60"/>
      <c r="C4" s="551" t="s">
        <v>3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61"/>
      <c r="AI4" s="12"/>
    </row>
    <row r="5" spans="1:35" ht="5.0999999999999996" customHeight="1">
      <c r="A5" s="39"/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42"/>
      <c r="AI5" s="12"/>
    </row>
    <row r="6" spans="1:35" ht="15" customHeight="1">
      <c r="A6" s="39"/>
      <c r="B6" s="552"/>
      <c r="C6" s="4"/>
      <c r="D6" s="563" t="s">
        <v>1</v>
      </c>
      <c r="E6" s="563"/>
      <c r="F6" s="563"/>
      <c r="G6" s="564"/>
      <c r="H6" s="586" t="e">
        <f>IF(#REF!=0," ",#REF!)</f>
        <v>#REF!</v>
      </c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42"/>
      <c r="V6" s="5"/>
      <c r="AI6" s="12"/>
    </row>
    <row r="7" spans="1:35" ht="5.0999999999999996" customHeight="1">
      <c r="A7" s="39"/>
      <c r="B7" s="55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42"/>
      <c r="V7" s="5"/>
      <c r="AI7" s="12"/>
    </row>
    <row r="8" spans="1:35" ht="15" customHeight="1">
      <c r="A8" s="39"/>
      <c r="B8" s="552"/>
      <c r="C8" s="4"/>
      <c r="D8" s="563" t="s">
        <v>10</v>
      </c>
      <c r="E8" s="563"/>
      <c r="F8" s="563"/>
      <c r="G8" s="564"/>
      <c r="H8" s="586" t="e">
        <f>#REF!</f>
        <v>#REF!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  <c r="T8" s="54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63" t="s">
        <v>42</v>
      </c>
      <c r="E10" s="563"/>
      <c r="F10" s="564"/>
      <c r="G10" s="35"/>
      <c r="H10" s="7"/>
      <c r="I10" s="572" t="s">
        <v>11</v>
      </c>
      <c r="J10" s="572"/>
      <c r="K10" s="572"/>
      <c r="L10" s="589"/>
      <c r="M10" s="590"/>
      <c r="N10" s="590"/>
      <c r="O10" s="590"/>
      <c r="P10" s="590"/>
      <c r="Q10" s="590"/>
      <c r="R10" s="590"/>
      <c r="S10" s="591"/>
      <c r="T10" s="9"/>
      <c r="V10" s="5"/>
      <c r="AI10" s="12"/>
    </row>
    <row r="11" spans="1:35" ht="5.0999999999999996" customHeight="1">
      <c r="A11" s="39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0"/>
      <c r="AI11" s="12"/>
    </row>
    <row r="12" spans="1:35" ht="24.95" customHeight="1">
      <c r="A12" s="39"/>
      <c r="B12" s="25"/>
      <c r="C12" s="551" t="s">
        <v>12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52"/>
      <c r="C14" s="6"/>
      <c r="D14" s="543" t="s">
        <v>13</v>
      </c>
      <c r="E14" s="543"/>
      <c r="F14" s="544"/>
      <c r="G14" s="545"/>
      <c r="H14" s="546"/>
      <c r="I14" s="546"/>
      <c r="J14" s="546"/>
      <c r="K14" s="546"/>
      <c r="L14" s="546"/>
      <c r="M14" s="547"/>
      <c r="N14" s="580" t="s">
        <v>57</v>
      </c>
      <c r="O14" s="562"/>
      <c r="P14" s="562"/>
      <c r="Q14" s="581"/>
      <c r="R14" s="569"/>
      <c r="S14" s="570"/>
      <c r="T14" s="542"/>
      <c r="V14" s="5"/>
      <c r="AI14" s="12"/>
    </row>
    <row r="15" spans="1:35" ht="5.0999999999999996" customHeight="1">
      <c r="A15" s="39"/>
      <c r="B15" s="552"/>
      <c r="C15" s="6"/>
      <c r="D15" s="553" t="s">
        <v>0</v>
      </c>
      <c r="E15" s="553"/>
      <c r="F15" s="553"/>
      <c r="G15" s="553"/>
      <c r="H15" s="55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42"/>
      <c r="V15" s="5"/>
      <c r="AI15" s="12"/>
    </row>
    <row r="16" spans="1:35" ht="17.25" customHeight="1">
      <c r="A16" s="39"/>
      <c r="B16" s="552"/>
      <c r="C16" s="6"/>
      <c r="D16" s="543" t="s">
        <v>14</v>
      </c>
      <c r="E16" s="543"/>
      <c r="F16" s="543"/>
      <c r="G16" s="543"/>
      <c r="H16" s="544"/>
      <c r="I16" s="545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542"/>
      <c r="V16" s="5"/>
      <c r="AI16" s="12"/>
    </row>
    <row r="17" spans="1:35" ht="5.0999999999999996" customHeight="1">
      <c r="A17" s="39"/>
      <c r="B17" s="55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2"/>
      <c r="V17" s="5"/>
      <c r="AI17" s="12"/>
    </row>
    <row r="18" spans="1:35" ht="15" customHeight="1">
      <c r="A18" s="39"/>
      <c r="B18" s="552"/>
      <c r="C18" s="6"/>
      <c r="D18" s="543" t="s">
        <v>15</v>
      </c>
      <c r="E18" s="543"/>
      <c r="F18" s="543"/>
      <c r="G18" s="543"/>
      <c r="H18" s="544"/>
      <c r="I18" s="545"/>
      <c r="J18" s="546"/>
      <c r="K18" s="546"/>
      <c r="L18" s="546"/>
      <c r="M18" s="546"/>
      <c r="N18" s="546"/>
      <c r="O18" s="546"/>
      <c r="P18" s="546"/>
      <c r="Q18" s="547"/>
      <c r="R18" s="15"/>
      <c r="S18" s="15"/>
      <c r="T18" s="54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43" t="s">
        <v>16</v>
      </c>
      <c r="E20" s="543"/>
      <c r="F20" s="543"/>
      <c r="G20" s="544"/>
      <c r="H20" s="577"/>
      <c r="I20" s="578"/>
      <c r="J20" s="578"/>
      <c r="K20" s="578"/>
      <c r="L20" s="578"/>
      <c r="M20" s="579"/>
      <c r="N20" s="4"/>
      <c r="O20" s="543" t="s">
        <v>17</v>
      </c>
      <c r="P20" s="543"/>
      <c r="Q20" s="5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43" t="s">
        <v>50</v>
      </c>
      <c r="E22" s="543"/>
      <c r="F22" s="543"/>
      <c r="G22" s="544"/>
      <c r="H22" s="545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43" t="s">
        <v>51</v>
      </c>
      <c r="E24" s="543"/>
      <c r="F24" s="543"/>
      <c r="G24" s="543"/>
      <c r="H24" s="543"/>
      <c r="I24" s="545"/>
      <c r="J24" s="546"/>
      <c r="K24" s="546"/>
      <c r="L24" s="546"/>
      <c r="M24" s="546"/>
      <c r="N24" s="546"/>
      <c r="O24" s="546"/>
      <c r="P24" s="546"/>
      <c r="Q24" s="546"/>
      <c r="R24" s="546"/>
      <c r="S24" s="547"/>
      <c r="T24" s="9"/>
      <c r="U24" s="23"/>
      <c r="V24" s="5"/>
      <c r="AI24" s="12"/>
    </row>
    <row r="25" spans="1:35" ht="15" customHeight="1">
      <c r="A25" s="39"/>
      <c r="B25" s="8"/>
      <c r="C25" s="6"/>
      <c r="D25" s="553"/>
      <c r="E25" s="553"/>
      <c r="F25" s="553"/>
      <c r="G25" s="553"/>
      <c r="H25" s="553"/>
      <c r="I25" s="545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68" t="s">
        <v>58</v>
      </c>
      <c r="E27" s="568"/>
      <c r="F27" s="568"/>
      <c r="G27" s="568"/>
      <c r="H27" s="568"/>
      <c r="I27" s="568"/>
      <c r="J27" s="56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65" t="s">
        <v>29</v>
      </c>
      <c r="F29" s="566"/>
      <c r="G29" s="566"/>
      <c r="H29" s="566"/>
      <c r="I29" s="566"/>
      <c r="J29" s="566"/>
      <c r="K29" s="566"/>
      <c r="L29" s="567"/>
      <c r="M29" s="565" t="s">
        <v>30</v>
      </c>
      <c r="N29" s="566"/>
      <c r="O29" s="566"/>
      <c r="P29" s="566"/>
      <c r="Q29" s="566"/>
      <c r="R29" s="566"/>
      <c r="S29" s="567"/>
      <c r="T29" s="9"/>
      <c r="V29" s="5"/>
      <c r="AI29" s="12"/>
    </row>
    <row r="30" spans="1:35" ht="15" customHeight="1">
      <c r="A30" s="39"/>
      <c r="B30" s="8"/>
      <c r="C30" s="6"/>
      <c r="D30" s="54"/>
      <c r="E30" s="545"/>
      <c r="F30" s="546"/>
      <c r="G30" s="546"/>
      <c r="H30" s="546"/>
      <c r="I30" s="546"/>
      <c r="J30" s="546"/>
      <c r="K30" s="546"/>
      <c r="L30" s="547"/>
      <c r="M30" s="545"/>
      <c r="N30" s="546"/>
      <c r="O30" s="546"/>
      <c r="P30" s="546"/>
      <c r="Q30" s="546"/>
      <c r="R30" s="546"/>
      <c r="S30" s="547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45"/>
      <c r="F31" s="546"/>
      <c r="G31" s="546"/>
      <c r="H31" s="546"/>
      <c r="I31" s="546"/>
      <c r="J31" s="546"/>
      <c r="K31" s="546"/>
      <c r="L31" s="547"/>
      <c r="M31" s="545"/>
      <c r="N31" s="546"/>
      <c r="O31" s="546"/>
      <c r="P31" s="546"/>
      <c r="Q31" s="546"/>
      <c r="R31" s="546"/>
      <c r="S31" s="547"/>
      <c r="T31" s="9"/>
      <c r="V31" s="5"/>
      <c r="AI31" s="12"/>
    </row>
    <row r="32" spans="1:35" ht="15" customHeight="1">
      <c r="A32" s="39"/>
      <c r="B32" s="8"/>
      <c r="C32" s="6"/>
      <c r="D32" s="54"/>
      <c r="E32" s="545"/>
      <c r="F32" s="546"/>
      <c r="G32" s="546"/>
      <c r="H32" s="546"/>
      <c r="I32" s="546"/>
      <c r="J32" s="546"/>
      <c r="K32" s="546"/>
      <c r="L32" s="547"/>
      <c r="M32" s="545"/>
      <c r="N32" s="546"/>
      <c r="O32" s="546"/>
      <c r="P32" s="546"/>
      <c r="Q32" s="546"/>
      <c r="R32" s="546"/>
      <c r="S32" s="547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85" t="s">
        <v>31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63" t="s">
        <v>59</v>
      </c>
      <c r="E37" s="563"/>
      <c r="F37" s="563"/>
      <c r="G37" s="564"/>
      <c r="H37" s="37"/>
      <c r="I37" s="571" t="s">
        <v>55</v>
      </c>
      <c r="J37" s="572"/>
      <c r="K37" s="572"/>
      <c r="L37" s="573"/>
      <c r="M37" s="545"/>
      <c r="N37" s="546"/>
      <c r="O37" s="546"/>
      <c r="P37" s="546"/>
      <c r="Q37" s="546"/>
      <c r="R37" s="546"/>
      <c r="S37" s="54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53" t="s">
        <v>54</v>
      </c>
      <c r="E39" s="553"/>
      <c r="F39" s="553"/>
      <c r="G39" s="553"/>
      <c r="H39" s="553"/>
      <c r="I39" s="553"/>
      <c r="J39" s="55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82" t="s">
        <v>26</v>
      </c>
      <c r="G40" s="583"/>
      <c r="H40" s="583"/>
      <c r="I40" s="583"/>
      <c r="J40" s="583"/>
      <c r="K40" s="583"/>
      <c r="L40" s="584"/>
      <c r="M40" s="582" t="s">
        <v>27</v>
      </c>
      <c r="N40" s="583"/>
      <c r="O40" s="583"/>
      <c r="P40" s="584"/>
      <c r="Q40" s="582" t="s">
        <v>28</v>
      </c>
      <c r="R40" s="583"/>
      <c r="S40" s="584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45"/>
      <c r="G41" s="546"/>
      <c r="H41" s="546"/>
      <c r="I41" s="546"/>
      <c r="J41" s="546"/>
      <c r="K41" s="546"/>
      <c r="L41" s="547"/>
      <c r="M41" s="545"/>
      <c r="N41" s="546"/>
      <c r="O41" s="546"/>
      <c r="P41" s="547"/>
      <c r="Q41" s="545"/>
      <c r="R41" s="546"/>
      <c r="S41" s="54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45"/>
      <c r="G42" s="546"/>
      <c r="H42" s="546"/>
      <c r="I42" s="546"/>
      <c r="J42" s="546"/>
      <c r="K42" s="546"/>
      <c r="L42" s="547"/>
      <c r="M42" s="545"/>
      <c r="N42" s="546"/>
      <c r="O42" s="546"/>
      <c r="P42" s="547"/>
      <c r="Q42" s="545"/>
      <c r="R42" s="546"/>
      <c r="S42" s="547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51" t="s">
        <v>32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62" t="s">
        <v>52</v>
      </c>
      <c r="E46" s="562"/>
      <c r="F46" s="562"/>
      <c r="G46" s="562"/>
      <c r="H46" s="15"/>
      <c r="I46" s="15"/>
      <c r="J46" s="15" t="s">
        <v>0</v>
      </c>
      <c r="K46" s="15" t="s">
        <v>0</v>
      </c>
      <c r="L46" s="543" t="s">
        <v>43</v>
      </c>
      <c r="M46" s="543"/>
      <c r="N46" s="543"/>
      <c r="O46" s="543"/>
      <c r="P46" s="54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45"/>
      <c r="E48" s="546"/>
      <c r="F48" s="546"/>
      <c r="G48" s="546"/>
      <c r="H48" s="546"/>
      <c r="I48" s="546"/>
      <c r="J48" s="546"/>
      <c r="K48" s="547"/>
      <c r="L48" s="545"/>
      <c r="M48" s="546"/>
      <c r="N48" s="546"/>
      <c r="O48" s="546"/>
      <c r="P48" s="546"/>
      <c r="Q48" s="546"/>
      <c r="R48" s="546"/>
      <c r="S48" s="54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43" t="s">
        <v>53</v>
      </c>
      <c r="E50" s="543"/>
      <c r="F50" s="543"/>
      <c r="G50" s="543"/>
      <c r="H50" s="543"/>
      <c r="I50" s="38"/>
      <c r="J50" s="4"/>
      <c r="K50" s="562" t="s">
        <v>60</v>
      </c>
      <c r="L50" s="562"/>
      <c r="M50" s="562"/>
      <c r="N50" s="562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592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18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5"/>
  <sheetViews>
    <sheetView zoomScale="85" zoomScaleNormal="85" workbookViewId="0">
      <pane ySplit="7" topLeftCell="A8" activePane="bottomLeft" state="frozen"/>
      <selection pane="bottomLeft" activeCell="B6" sqref="B6:I6"/>
    </sheetView>
  </sheetViews>
  <sheetFormatPr defaultColWidth="9.140625" defaultRowHeight="23.25" customHeight="1"/>
  <cols>
    <col min="1" max="1" width="4" style="104" customWidth="1"/>
    <col min="2" max="2" width="15.7109375" style="104" customWidth="1"/>
    <col min="3" max="9" width="23.28515625" style="104" customWidth="1"/>
    <col min="10" max="16384" width="9.140625" style="104"/>
  </cols>
  <sheetData>
    <row r="1" spans="2:9" ht="23.25" customHeight="1">
      <c r="B1" s="389" t="s">
        <v>66</v>
      </c>
      <c r="C1" s="390"/>
      <c r="D1" s="390"/>
      <c r="E1" s="390"/>
      <c r="F1" s="390"/>
      <c r="G1" s="390"/>
      <c r="H1" s="390"/>
      <c r="I1" s="391"/>
    </row>
    <row r="2" spans="2:9" ht="23.25" customHeight="1">
      <c r="B2" s="111" t="s">
        <v>119</v>
      </c>
      <c r="C2" s="132"/>
      <c r="D2" s="132"/>
      <c r="E2" s="132"/>
      <c r="F2" s="132"/>
      <c r="G2" s="132"/>
      <c r="H2" s="132"/>
      <c r="I2" s="133"/>
    </row>
    <row r="3" spans="2:9" ht="23.25" customHeight="1">
      <c r="B3" s="351" t="s">
        <v>258</v>
      </c>
      <c r="C3" s="352"/>
      <c r="D3" s="352"/>
      <c r="E3" s="352"/>
      <c r="F3" s="352"/>
      <c r="G3" s="352"/>
      <c r="H3" s="352"/>
      <c r="I3" s="353"/>
    </row>
    <row r="4" spans="2:9" ht="23.25" customHeight="1">
      <c r="B4" s="392" t="s">
        <v>64</v>
      </c>
      <c r="C4" s="393"/>
      <c r="D4" s="394" t="str">
        <f>+'HS1_Datos generales'!D5</f>
        <v>XXXX</v>
      </c>
      <c r="E4" s="395"/>
      <c r="F4" s="395"/>
      <c r="G4" s="395"/>
      <c r="H4" s="395"/>
      <c r="I4" s="396"/>
    </row>
    <row r="5" spans="2:9" ht="23.25" customHeight="1">
      <c r="B5" s="392" t="s">
        <v>114</v>
      </c>
      <c r="C5" s="393"/>
      <c r="D5" s="394" t="str">
        <f>+'HS1_Datos generales'!D10</f>
        <v>XXXX</v>
      </c>
      <c r="E5" s="395"/>
      <c r="F5" s="395"/>
      <c r="G5" s="395"/>
      <c r="H5" s="395"/>
      <c r="I5" s="396"/>
    </row>
    <row r="6" spans="2:9" ht="24.95" customHeight="1">
      <c r="B6" s="383" t="s">
        <v>309</v>
      </c>
      <c r="C6" s="384"/>
      <c r="D6" s="384"/>
      <c r="E6" s="384"/>
      <c r="F6" s="384"/>
      <c r="G6" s="384"/>
      <c r="H6" s="384"/>
      <c r="I6" s="385"/>
    </row>
    <row r="7" spans="2:9" ht="24.95" customHeight="1">
      <c r="B7" s="134" t="s">
        <v>152</v>
      </c>
      <c r="C7" s="135" t="s">
        <v>153</v>
      </c>
      <c r="D7" s="386" t="s">
        <v>154</v>
      </c>
      <c r="E7" s="387"/>
      <c r="F7" s="386" t="s">
        <v>155</v>
      </c>
      <c r="G7" s="387"/>
      <c r="H7" s="386" t="s">
        <v>156</v>
      </c>
      <c r="I7" s="388"/>
    </row>
    <row r="8" spans="2:9" ht="15.75" customHeight="1">
      <c r="B8" s="136" t="s">
        <v>157</v>
      </c>
      <c r="C8" s="137"/>
      <c r="D8" s="374"/>
      <c r="E8" s="375"/>
      <c r="F8" s="374"/>
      <c r="G8" s="375"/>
      <c r="H8" s="374"/>
      <c r="I8" s="376"/>
    </row>
    <row r="9" spans="2:9" ht="15.75" customHeight="1">
      <c r="B9" s="136" t="s">
        <v>158</v>
      </c>
      <c r="C9" s="137"/>
      <c r="D9" s="374"/>
      <c r="E9" s="375"/>
      <c r="F9" s="374"/>
      <c r="G9" s="375"/>
      <c r="H9" s="374"/>
      <c r="I9" s="376"/>
    </row>
    <row r="10" spans="2:9" ht="15.75" customHeight="1">
      <c r="B10" s="136" t="s">
        <v>159</v>
      </c>
      <c r="C10" s="137"/>
      <c r="D10" s="374"/>
      <c r="E10" s="375"/>
      <c r="F10" s="374"/>
      <c r="G10" s="375"/>
      <c r="H10" s="374"/>
      <c r="I10" s="376"/>
    </row>
    <row r="11" spans="2:9" ht="15.75" customHeight="1">
      <c r="B11" s="136" t="s">
        <v>160</v>
      </c>
      <c r="C11" s="137"/>
      <c r="D11" s="374"/>
      <c r="E11" s="375"/>
      <c r="F11" s="374"/>
      <c r="G11" s="375"/>
      <c r="H11" s="374"/>
      <c r="I11" s="376"/>
    </row>
    <row r="12" spans="2:9" ht="15.75" customHeight="1">
      <c r="B12" s="136" t="s">
        <v>161</v>
      </c>
      <c r="C12" s="137"/>
      <c r="D12" s="374"/>
      <c r="E12" s="375"/>
      <c r="F12" s="374"/>
      <c r="G12" s="375"/>
      <c r="H12" s="374"/>
      <c r="I12" s="376"/>
    </row>
    <row r="13" spans="2:9" ht="15.75" customHeight="1">
      <c r="B13" s="136" t="s">
        <v>162</v>
      </c>
      <c r="C13" s="137"/>
      <c r="D13" s="374"/>
      <c r="E13" s="375"/>
      <c r="F13" s="374"/>
      <c r="G13" s="375"/>
      <c r="H13" s="374"/>
      <c r="I13" s="376"/>
    </row>
    <row r="14" spans="2:9" ht="15.75" customHeight="1">
      <c r="B14" s="136" t="s">
        <v>163</v>
      </c>
      <c r="C14" s="137"/>
      <c r="D14" s="374"/>
      <c r="E14" s="375"/>
      <c r="F14" s="374"/>
      <c r="G14" s="375"/>
      <c r="H14" s="374"/>
      <c r="I14" s="376"/>
    </row>
    <row r="15" spans="2:9" ht="15.75" customHeight="1">
      <c r="B15" s="136" t="s">
        <v>164</v>
      </c>
      <c r="C15" s="137"/>
      <c r="D15" s="374"/>
      <c r="E15" s="375"/>
      <c r="F15" s="374"/>
      <c r="G15" s="375"/>
      <c r="H15" s="374"/>
      <c r="I15" s="376"/>
    </row>
    <row r="16" spans="2:9" ht="15.75" customHeight="1">
      <c r="B16" s="136" t="s">
        <v>165</v>
      </c>
      <c r="C16" s="137"/>
      <c r="D16" s="374"/>
      <c r="E16" s="375"/>
      <c r="F16" s="374"/>
      <c r="G16" s="375"/>
      <c r="H16" s="374"/>
      <c r="I16" s="376"/>
    </row>
    <row r="17" spans="2:9" ht="15.75" customHeight="1">
      <c r="B17" s="136" t="s">
        <v>166</v>
      </c>
      <c r="C17" s="137"/>
      <c r="D17" s="374"/>
      <c r="E17" s="375"/>
      <c r="F17" s="374"/>
      <c r="G17" s="375"/>
      <c r="H17" s="374"/>
      <c r="I17" s="376"/>
    </row>
    <row r="18" spans="2:9" ht="15.75" customHeight="1">
      <c r="B18" s="136" t="s">
        <v>167</v>
      </c>
      <c r="C18" s="137"/>
      <c r="D18" s="374"/>
      <c r="E18" s="375"/>
      <c r="F18" s="374"/>
      <c r="G18" s="375"/>
      <c r="H18" s="374"/>
      <c r="I18" s="376"/>
    </row>
    <row r="19" spans="2:9" ht="15.75" customHeight="1">
      <c r="B19" s="136" t="s">
        <v>168</v>
      </c>
      <c r="C19" s="137"/>
      <c r="D19" s="374"/>
      <c r="E19" s="375"/>
      <c r="F19" s="374"/>
      <c r="G19" s="375"/>
      <c r="H19" s="374"/>
      <c r="I19" s="376"/>
    </row>
    <row r="20" spans="2:9" ht="15.75" customHeight="1">
      <c r="B20" s="136" t="s">
        <v>169</v>
      </c>
      <c r="C20" s="137"/>
      <c r="D20" s="374"/>
      <c r="E20" s="375"/>
      <c r="F20" s="374"/>
      <c r="G20" s="375"/>
      <c r="H20" s="374"/>
      <c r="I20" s="376"/>
    </row>
    <row r="21" spans="2:9" ht="15.75" customHeight="1">
      <c r="B21" s="136" t="s">
        <v>170</v>
      </c>
      <c r="C21" s="137"/>
      <c r="D21" s="374"/>
      <c r="E21" s="375"/>
      <c r="F21" s="374"/>
      <c r="G21" s="375"/>
      <c r="H21" s="374"/>
      <c r="I21" s="376"/>
    </row>
    <row r="22" spans="2:9" ht="15.75" customHeight="1">
      <c r="B22" s="136" t="s">
        <v>171</v>
      </c>
      <c r="C22" s="137"/>
      <c r="D22" s="374"/>
      <c r="E22" s="375"/>
      <c r="F22" s="374"/>
      <c r="G22" s="375"/>
      <c r="H22" s="374"/>
      <c r="I22" s="376"/>
    </row>
    <row r="23" spans="2:9" ht="15.75" customHeight="1">
      <c r="B23" s="136" t="s">
        <v>172</v>
      </c>
      <c r="C23" s="137"/>
      <c r="D23" s="374"/>
      <c r="E23" s="375"/>
      <c r="F23" s="374"/>
      <c r="G23" s="375"/>
      <c r="H23" s="374"/>
      <c r="I23" s="376"/>
    </row>
    <row r="24" spans="2:9" ht="15.75" customHeight="1">
      <c r="B24" s="136" t="s">
        <v>173</v>
      </c>
      <c r="C24" s="137"/>
      <c r="D24" s="374"/>
      <c r="E24" s="375"/>
      <c r="F24" s="374"/>
      <c r="G24" s="375"/>
      <c r="H24" s="374"/>
      <c r="I24" s="376"/>
    </row>
    <row r="25" spans="2:9" ht="15.75" customHeight="1">
      <c r="B25" s="136" t="s">
        <v>174</v>
      </c>
      <c r="C25" s="137"/>
      <c r="D25" s="374"/>
      <c r="E25" s="375"/>
      <c r="F25" s="374"/>
      <c r="G25" s="375"/>
      <c r="H25" s="374"/>
      <c r="I25" s="376"/>
    </row>
    <row r="26" spans="2:9" ht="15.75" customHeight="1">
      <c r="B26" s="136" t="s">
        <v>175</v>
      </c>
      <c r="C26" s="137"/>
      <c r="D26" s="374"/>
      <c r="E26" s="375"/>
      <c r="F26" s="374"/>
      <c r="G26" s="375"/>
      <c r="H26" s="374"/>
      <c r="I26" s="376"/>
    </row>
    <row r="27" spans="2:9" ht="15.75" customHeight="1">
      <c r="B27" s="136" t="s">
        <v>176</v>
      </c>
      <c r="C27" s="137"/>
      <c r="D27" s="374"/>
      <c r="E27" s="375"/>
      <c r="F27" s="374"/>
      <c r="G27" s="375"/>
      <c r="H27" s="374"/>
      <c r="I27" s="376"/>
    </row>
    <row r="28" spans="2:9" ht="15.75" customHeight="1">
      <c r="B28" s="136" t="s">
        <v>177</v>
      </c>
      <c r="C28" s="137"/>
      <c r="D28" s="374"/>
      <c r="E28" s="375"/>
      <c r="F28" s="374"/>
      <c r="G28" s="375"/>
      <c r="H28" s="374"/>
      <c r="I28" s="376"/>
    </row>
    <row r="29" spans="2:9" ht="15.75" customHeight="1">
      <c r="B29" s="136" t="s">
        <v>178</v>
      </c>
      <c r="C29" s="137"/>
      <c r="D29" s="374"/>
      <c r="E29" s="375"/>
      <c r="F29" s="374"/>
      <c r="G29" s="375"/>
      <c r="H29" s="374"/>
      <c r="I29" s="376"/>
    </row>
    <row r="30" spans="2:9" ht="15.75" customHeight="1">
      <c r="B30" s="136" t="s">
        <v>179</v>
      </c>
      <c r="C30" s="137"/>
      <c r="D30" s="374"/>
      <c r="E30" s="375"/>
      <c r="F30" s="374"/>
      <c r="G30" s="375"/>
      <c r="H30" s="374"/>
      <c r="I30" s="376"/>
    </row>
    <row r="31" spans="2:9" ht="15.75" customHeight="1">
      <c r="B31" s="136" t="s">
        <v>180</v>
      </c>
      <c r="C31" s="137"/>
      <c r="D31" s="374"/>
      <c r="E31" s="375"/>
      <c r="F31" s="374"/>
      <c r="G31" s="375"/>
      <c r="H31" s="374"/>
      <c r="I31" s="376"/>
    </row>
    <row r="32" spans="2:9" ht="15.75" customHeight="1">
      <c r="B32" s="136" t="s">
        <v>181</v>
      </c>
      <c r="C32" s="137"/>
      <c r="D32" s="374"/>
      <c r="E32" s="375"/>
      <c r="F32" s="374"/>
      <c r="G32" s="375"/>
      <c r="H32" s="374"/>
      <c r="I32" s="376"/>
    </row>
    <row r="33" spans="2:9" ht="15.75" customHeight="1">
      <c r="B33" s="136" t="s">
        <v>182</v>
      </c>
      <c r="C33" s="137"/>
      <c r="D33" s="374"/>
      <c r="E33" s="375"/>
      <c r="F33" s="374"/>
      <c r="G33" s="375"/>
      <c r="H33" s="374"/>
      <c r="I33" s="376"/>
    </row>
    <row r="34" spans="2:9" ht="15.75" customHeight="1">
      <c r="B34" s="136" t="s">
        <v>183</v>
      </c>
      <c r="C34" s="137"/>
      <c r="D34" s="374"/>
      <c r="E34" s="375"/>
      <c r="F34" s="374"/>
      <c r="G34" s="375"/>
      <c r="H34" s="374"/>
      <c r="I34" s="376"/>
    </row>
    <row r="35" spans="2:9" ht="15.75" customHeight="1">
      <c r="B35" s="136" t="s">
        <v>184</v>
      </c>
      <c r="C35" s="137"/>
      <c r="D35" s="374"/>
      <c r="E35" s="375"/>
      <c r="F35" s="374"/>
      <c r="G35" s="375"/>
      <c r="H35" s="374"/>
      <c r="I35" s="376"/>
    </row>
    <row r="36" spans="2:9" ht="15.75" customHeight="1">
      <c r="B36" s="136" t="s">
        <v>185</v>
      </c>
      <c r="C36" s="137"/>
      <c r="D36" s="374"/>
      <c r="E36" s="375"/>
      <c r="F36" s="374"/>
      <c r="G36" s="375"/>
      <c r="H36" s="374"/>
      <c r="I36" s="376"/>
    </row>
    <row r="37" spans="2:9" ht="15.75" customHeight="1">
      <c r="B37" s="136" t="s">
        <v>186</v>
      </c>
      <c r="C37" s="137"/>
      <c r="D37" s="374"/>
      <c r="E37" s="375"/>
      <c r="F37" s="374"/>
      <c r="G37" s="375"/>
      <c r="H37" s="374"/>
      <c r="I37" s="376"/>
    </row>
    <row r="38" spans="2:9" ht="15.75" customHeight="1">
      <c r="B38" s="136" t="s">
        <v>187</v>
      </c>
      <c r="C38" s="137"/>
      <c r="D38" s="374"/>
      <c r="E38" s="375"/>
      <c r="F38" s="374"/>
      <c r="G38" s="375"/>
      <c r="H38" s="374"/>
      <c r="I38" s="376"/>
    </row>
    <row r="39" spans="2:9" ht="15.75" customHeight="1">
      <c r="B39" s="136" t="s">
        <v>188</v>
      </c>
      <c r="C39" s="137"/>
      <c r="D39" s="374"/>
      <c r="E39" s="375"/>
      <c r="F39" s="374"/>
      <c r="G39" s="375"/>
      <c r="H39" s="374"/>
      <c r="I39" s="376"/>
    </row>
    <row r="40" spans="2:9" ht="15.75" customHeight="1">
      <c r="B40" s="136" t="s">
        <v>189</v>
      </c>
      <c r="C40" s="137"/>
      <c r="D40" s="374"/>
      <c r="E40" s="375"/>
      <c r="F40" s="374"/>
      <c r="G40" s="375"/>
      <c r="H40" s="374"/>
      <c r="I40" s="376"/>
    </row>
    <row r="41" spans="2:9" ht="15.75" customHeight="1">
      <c r="B41" s="136" t="s">
        <v>190</v>
      </c>
      <c r="C41" s="137"/>
      <c r="D41" s="374"/>
      <c r="E41" s="375"/>
      <c r="F41" s="374"/>
      <c r="G41" s="375"/>
      <c r="H41" s="374"/>
      <c r="I41" s="376"/>
    </row>
    <row r="42" spans="2:9" ht="15.75" customHeight="1">
      <c r="B42" s="136" t="s">
        <v>191</v>
      </c>
      <c r="C42" s="137"/>
      <c r="D42" s="374"/>
      <c r="E42" s="375"/>
      <c r="F42" s="374"/>
      <c r="G42" s="375"/>
      <c r="H42" s="374"/>
      <c r="I42" s="376"/>
    </row>
    <row r="43" spans="2:9" ht="17.25" customHeight="1" thickBot="1">
      <c r="B43" s="136" t="s">
        <v>0</v>
      </c>
      <c r="C43" s="137"/>
      <c r="D43" s="374"/>
      <c r="E43" s="375"/>
      <c r="F43" s="374"/>
      <c r="G43" s="375"/>
      <c r="H43" s="374"/>
      <c r="I43" s="376"/>
    </row>
    <row r="44" spans="2:9" ht="23.25" customHeight="1">
      <c r="B44" s="377" t="s">
        <v>2</v>
      </c>
      <c r="C44" s="378"/>
      <c r="D44" s="378"/>
      <c r="E44" s="378"/>
      <c r="F44" s="378"/>
      <c r="G44" s="378"/>
      <c r="H44" s="378"/>
      <c r="I44" s="379"/>
    </row>
    <row r="45" spans="2:9" ht="75" customHeight="1" thickBot="1">
      <c r="B45" s="380" t="s">
        <v>0</v>
      </c>
      <c r="C45" s="381"/>
      <c r="D45" s="381"/>
      <c r="E45" s="381"/>
      <c r="F45" s="381"/>
      <c r="G45" s="381"/>
      <c r="H45" s="381"/>
      <c r="I45" s="382"/>
    </row>
  </sheetData>
  <sheetProtection algorithmName="SHA-512" hashValue="X0TDABN7raXleD7Nad/s7rPMjCFvAsirkGgJ3wMkRFyPtIX7Mek2jGE6MZCSEv2VfUdu3RESovcra5toGrR7VA==" saltValue="xTeC9M82g3qzDNgQslCWtQ==" spinCount="100000" sheet="1" insertRows="0"/>
  <mergeCells count="120">
    <mergeCell ref="B6:I6"/>
    <mergeCell ref="D7:E7"/>
    <mergeCell ref="F7:G7"/>
    <mergeCell ref="H7:I7"/>
    <mergeCell ref="D8:E8"/>
    <mergeCell ref="F8:G8"/>
    <mergeCell ref="H8:I8"/>
    <mergeCell ref="B1:I1"/>
    <mergeCell ref="B3:I3"/>
    <mergeCell ref="B4:C4"/>
    <mergeCell ref="D4:I4"/>
    <mergeCell ref="B5:C5"/>
    <mergeCell ref="D5:I5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43:E43"/>
    <mergeCell ref="F43:G43"/>
    <mergeCell ref="H43:I43"/>
    <mergeCell ref="B44:I44"/>
    <mergeCell ref="B45:I45"/>
    <mergeCell ref="D41:E41"/>
    <mergeCell ref="F41:G41"/>
    <mergeCell ref="H41:I41"/>
    <mergeCell ref="D42:E42"/>
    <mergeCell ref="F42:G42"/>
    <mergeCell ref="H42:I42"/>
  </mergeCells>
  <dataValidations count="1">
    <dataValidation type="textLength" showInputMessage="1" showErrorMessage="1" errorTitle="Máximo 300 caracteres" error="Máximo 300 caracteres" sqref="B45:I45" xr:uid="{00000000-0002-0000-0100-000000000000}">
      <formula1>0</formula1>
      <formula2>301</formula2>
    </dataValidation>
  </dataValidations>
  <pageMargins left="0.7" right="0.7" top="0.75" bottom="0.75" header="0.31496062000000002" footer="0.31496062000000002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3"/>
  <sheetViews>
    <sheetView zoomScale="85" zoomScaleNormal="85" workbookViewId="0">
      <pane ySplit="3" topLeftCell="A4" activePane="bottomLeft" state="frozen"/>
      <selection pane="bottomLeft" activeCell="D19" sqref="D19:I19"/>
    </sheetView>
  </sheetViews>
  <sheetFormatPr defaultColWidth="9.140625" defaultRowHeight="21" customHeight="1"/>
  <cols>
    <col min="1" max="1" width="5.7109375" style="104" customWidth="1"/>
    <col min="2" max="2" width="26.5703125" style="104" customWidth="1"/>
    <col min="3" max="3" width="23" style="104" customWidth="1"/>
    <col min="4" max="4" width="22.42578125" style="104" customWidth="1"/>
    <col min="5" max="5" width="26" style="104" customWidth="1"/>
    <col min="6" max="6" width="23.140625" style="104" customWidth="1"/>
    <col min="7" max="7" width="26.42578125" style="104" customWidth="1"/>
    <col min="8" max="9" width="21.28515625" style="104" customWidth="1"/>
    <col min="10" max="16384" width="9.140625" style="104"/>
  </cols>
  <sheetData>
    <row r="1" spans="2:9" ht="21" customHeight="1">
      <c r="B1" s="210" t="s">
        <v>66</v>
      </c>
      <c r="C1" s="211"/>
      <c r="D1" s="211"/>
      <c r="E1" s="211"/>
      <c r="F1" s="211"/>
      <c r="G1" s="211"/>
      <c r="H1" s="211"/>
      <c r="I1" s="212"/>
    </row>
    <row r="2" spans="2:9" ht="21" customHeight="1">
      <c r="B2" s="111" t="s">
        <v>119</v>
      </c>
      <c r="C2" s="132"/>
      <c r="D2" s="132"/>
      <c r="E2" s="132"/>
      <c r="F2" s="132"/>
      <c r="G2" s="248" t="s">
        <v>0</v>
      </c>
      <c r="H2" s="132"/>
      <c r="I2" s="133"/>
    </row>
    <row r="3" spans="2:9" ht="21" customHeight="1">
      <c r="B3" s="268" t="s">
        <v>307</v>
      </c>
      <c r="C3" s="138"/>
      <c r="D3" s="230"/>
      <c r="E3" s="247"/>
      <c r="F3" s="230"/>
      <c r="G3" s="230"/>
      <c r="H3" s="230"/>
      <c r="I3" s="231"/>
    </row>
    <row r="4" spans="2:9" ht="21" customHeight="1">
      <c r="B4" s="413" t="s">
        <v>64</v>
      </c>
      <c r="C4" s="414"/>
      <c r="D4" s="235" t="str">
        <f>+'HS1_Datos generales'!D5</f>
        <v>XXXX</v>
      </c>
      <c r="E4" s="236"/>
      <c r="F4" s="236"/>
      <c r="G4" s="236"/>
      <c r="H4" s="236"/>
      <c r="I4" s="237"/>
    </row>
    <row r="5" spans="2:9" ht="21" customHeight="1">
      <c r="B5" s="411" t="s">
        <v>62</v>
      </c>
      <c r="C5" s="415"/>
      <c r="D5" s="232" t="str">
        <f>+'HS1_Datos generales'!D10</f>
        <v>XXXX</v>
      </c>
      <c r="E5" s="233"/>
      <c r="F5" s="233"/>
      <c r="G5" s="233"/>
      <c r="H5" s="233"/>
      <c r="I5" s="234"/>
    </row>
    <row r="6" spans="2:9" ht="21" customHeight="1">
      <c r="B6" s="416" t="s">
        <v>192</v>
      </c>
      <c r="C6" s="416"/>
      <c r="D6" s="417"/>
      <c r="E6" s="417"/>
      <c r="F6" s="417"/>
      <c r="G6" s="417"/>
      <c r="H6" s="417"/>
      <c r="I6" s="417"/>
    </row>
    <row r="7" spans="2:9" ht="24.95" customHeight="1">
      <c r="B7" s="418" t="s">
        <v>310</v>
      </c>
      <c r="C7" s="418"/>
      <c r="D7" s="418"/>
      <c r="E7" s="418"/>
      <c r="F7" s="418"/>
      <c r="G7" s="418"/>
      <c r="H7" s="418"/>
      <c r="I7" s="418"/>
    </row>
    <row r="8" spans="2:9" ht="24.95" customHeight="1">
      <c r="B8" s="411" t="s">
        <v>246</v>
      </c>
      <c r="C8" s="411"/>
      <c r="D8" s="411"/>
      <c r="E8" s="411"/>
      <c r="F8" s="411"/>
      <c r="G8" s="411"/>
      <c r="H8" s="411"/>
      <c r="I8" s="411"/>
    </row>
    <row r="9" spans="2:9" ht="24.95" customHeight="1">
      <c r="B9" s="419" t="s">
        <v>193</v>
      </c>
      <c r="C9" s="419"/>
      <c r="D9" s="419"/>
      <c r="E9" s="419"/>
      <c r="F9" s="419"/>
      <c r="G9" s="419"/>
      <c r="H9" s="419"/>
      <c r="I9" s="419"/>
    </row>
    <row r="10" spans="2:9" ht="24.95" customHeight="1">
      <c r="B10" s="403" t="s">
        <v>194</v>
      </c>
      <c r="C10" s="404"/>
      <c r="D10" s="405" t="s">
        <v>0</v>
      </c>
      <c r="E10" s="406"/>
      <c r="F10" s="406"/>
      <c r="G10" s="406"/>
      <c r="H10" s="406"/>
      <c r="I10" s="407"/>
    </row>
    <row r="11" spans="2:9" ht="24.95" customHeight="1">
      <c r="B11" s="410" t="s">
        <v>253</v>
      </c>
      <c r="C11" s="410"/>
      <c r="D11" s="402" t="s">
        <v>0</v>
      </c>
      <c r="E11" s="402"/>
      <c r="F11" s="402"/>
      <c r="G11" s="402"/>
      <c r="H11" s="402"/>
      <c r="I11" s="402"/>
    </row>
    <row r="12" spans="2:9" ht="24.95" customHeight="1">
      <c r="B12" s="176" t="s">
        <v>249</v>
      </c>
      <c r="C12" s="110" t="s">
        <v>247</v>
      </c>
      <c r="D12" s="110" t="s">
        <v>252</v>
      </c>
      <c r="E12" s="110" t="s">
        <v>251</v>
      </c>
      <c r="F12" s="399" t="s">
        <v>248</v>
      </c>
      <c r="G12" s="400"/>
      <c r="H12" s="397" t="s">
        <v>250</v>
      </c>
      <c r="I12" s="398"/>
    </row>
    <row r="13" spans="2:9" ht="35.1" customHeight="1">
      <c r="B13" s="110" t="s">
        <v>2</v>
      </c>
      <c r="C13" s="279"/>
      <c r="D13" s="279"/>
      <c r="E13" s="279"/>
      <c r="F13" s="174"/>
      <c r="G13" s="174"/>
      <c r="H13" s="174"/>
      <c r="I13" s="175"/>
    </row>
    <row r="14" spans="2:9" ht="24.95" customHeight="1">
      <c r="B14" s="410" t="s">
        <v>195</v>
      </c>
      <c r="C14" s="410"/>
      <c r="D14" s="410"/>
      <c r="E14" s="410"/>
      <c r="F14" s="410"/>
      <c r="G14" s="410"/>
      <c r="H14" s="410"/>
      <c r="I14" s="410"/>
    </row>
    <row r="15" spans="2:9" ht="35.1" customHeight="1">
      <c r="B15" s="408" t="s">
        <v>0</v>
      </c>
      <c r="C15" s="408"/>
      <c r="D15" s="408"/>
      <c r="E15" s="408"/>
      <c r="F15" s="408"/>
      <c r="G15" s="408"/>
      <c r="H15" s="408"/>
      <c r="I15" s="408"/>
    </row>
    <row r="16" spans="2:9" ht="24.95" customHeight="1">
      <c r="B16" s="410" t="s">
        <v>196</v>
      </c>
      <c r="C16" s="410"/>
      <c r="D16" s="410"/>
      <c r="E16" s="410"/>
      <c r="F16" s="410"/>
      <c r="G16" s="410"/>
      <c r="H16" s="410"/>
      <c r="I16" s="410"/>
    </row>
    <row r="17" spans="2:9" ht="24.95" customHeight="1">
      <c r="B17" s="109" t="s">
        <v>197</v>
      </c>
      <c r="C17" s="408" t="s">
        <v>0</v>
      </c>
      <c r="D17" s="408"/>
      <c r="E17" s="408"/>
      <c r="F17" s="408"/>
      <c r="G17" s="408"/>
      <c r="H17" s="401" t="s">
        <v>198</v>
      </c>
      <c r="I17" s="401"/>
    </row>
    <row r="18" spans="2:9" ht="24.95" customHeight="1">
      <c r="B18" s="411" t="s">
        <v>325</v>
      </c>
      <c r="C18" s="411"/>
      <c r="D18" s="411"/>
      <c r="E18" s="411"/>
      <c r="F18" s="411"/>
      <c r="G18" s="411"/>
      <c r="H18" s="411"/>
      <c r="I18" s="411"/>
    </row>
    <row r="19" spans="2:9" ht="24.95" customHeight="1">
      <c r="B19" s="412" t="s">
        <v>199</v>
      </c>
      <c r="C19" s="412"/>
      <c r="D19" s="402" t="s">
        <v>0</v>
      </c>
      <c r="E19" s="402"/>
      <c r="F19" s="402"/>
      <c r="G19" s="402"/>
      <c r="H19" s="402"/>
      <c r="I19" s="402"/>
    </row>
    <row r="20" spans="2:9" ht="24.95" customHeight="1">
      <c r="B20" s="403" t="s">
        <v>200</v>
      </c>
      <c r="C20" s="404"/>
      <c r="D20" s="399" t="s">
        <v>256</v>
      </c>
      <c r="E20" s="400"/>
      <c r="F20" s="405" t="s">
        <v>0</v>
      </c>
      <c r="G20" s="406"/>
      <c r="H20" s="406"/>
      <c r="I20" s="407"/>
    </row>
    <row r="21" spans="2:9" ht="24.95" customHeight="1">
      <c r="B21" s="401" t="s">
        <v>257</v>
      </c>
      <c r="C21" s="401"/>
      <c r="D21" s="408" t="s">
        <v>0</v>
      </c>
      <c r="E21" s="408"/>
      <c r="F21" s="408"/>
      <c r="G21" s="408"/>
      <c r="H21" s="408"/>
      <c r="I21" s="408"/>
    </row>
    <row r="22" spans="2:9" ht="24.95" customHeight="1">
      <c r="B22" s="403" t="s">
        <v>201</v>
      </c>
      <c r="C22" s="404"/>
      <c r="D22" s="399" t="s">
        <v>254</v>
      </c>
      <c r="E22" s="400"/>
      <c r="F22" s="399" t="s">
        <v>255</v>
      </c>
      <c r="G22" s="400"/>
      <c r="H22" s="409" t="s">
        <v>65</v>
      </c>
      <c r="I22" s="409"/>
    </row>
    <row r="23" spans="2:9" ht="35.1" customHeight="1">
      <c r="B23" s="401" t="s">
        <v>74</v>
      </c>
      <c r="C23" s="401"/>
      <c r="D23" s="402" t="s">
        <v>0</v>
      </c>
      <c r="E23" s="402"/>
      <c r="F23" s="402"/>
      <c r="G23" s="402"/>
      <c r="H23" s="402"/>
      <c r="I23" s="402"/>
    </row>
  </sheetData>
  <sheetProtection algorithmName="SHA-512" hashValue="/jU3iwqMZ0zLrLfn3Ei+6FfbdSuMTn+cfgJQ3kEgsdY3+hlE01+YFpjHvDN4AxNJtOcn7V2HH8BnApGZ8INjuQ==" saltValue="SN/wc+TTwTitZIFp1KTT7w==" spinCount="100000" sheet="1" selectLockedCells="1"/>
  <mergeCells count="31"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  <mergeCell ref="C17:G17"/>
    <mergeCell ref="H17:I17"/>
    <mergeCell ref="B18:I18"/>
    <mergeCell ref="B19:C19"/>
    <mergeCell ref="D19:I19"/>
    <mergeCell ref="H12:I12"/>
    <mergeCell ref="F12:G12"/>
    <mergeCell ref="D22:E22"/>
    <mergeCell ref="B23:C23"/>
    <mergeCell ref="D23:I23"/>
    <mergeCell ref="B20:C20"/>
    <mergeCell ref="D20:E20"/>
    <mergeCell ref="F20:I20"/>
    <mergeCell ref="B21:C21"/>
    <mergeCell ref="D21:I21"/>
    <mergeCell ref="B22:C22"/>
    <mergeCell ref="H22:I22"/>
    <mergeCell ref="F22:G22"/>
    <mergeCell ref="B14:I14"/>
    <mergeCell ref="B15:I15"/>
    <mergeCell ref="B16:I16"/>
  </mergeCells>
  <pageMargins left="0.7" right="0.7" top="0.75" bottom="0.75" header="0.31496062000000002" footer="0.31496062000000002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50"/>
  <sheetViews>
    <sheetView tabSelected="1" workbookViewId="0">
      <pane ySplit="5" topLeftCell="A9" activePane="bottomLeft" state="frozen"/>
      <selection pane="bottomLeft" activeCell="H12" sqref="H12"/>
    </sheetView>
  </sheetViews>
  <sheetFormatPr defaultColWidth="11.42578125" defaultRowHeight="12.75"/>
  <cols>
    <col min="1" max="1" width="3.7109375" style="62" customWidth="1"/>
    <col min="2" max="2" width="21.28515625" style="62" customWidth="1"/>
    <col min="3" max="3" width="51.42578125" style="62" customWidth="1"/>
    <col min="4" max="4" width="17.5703125" style="62" customWidth="1"/>
    <col min="5" max="5" width="16.42578125" style="62" customWidth="1"/>
    <col min="6" max="6" width="14.7109375" style="62" customWidth="1"/>
    <col min="7" max="7" width="6.42578125" style="62" customWidth="1"/>
    <col min="8" max="8" width="21" style="62" customWidth="1"/>
    <col min="9" max="9" width="1.140625" style="62" customWidth="1"/>
    <col min="10" max="16384" width="11.42578125" style="62"/>
  </cols>
  <sheetData>
    <row r="1" spans="2:8" ht="20.100000000000001" customHeight="1">
      <c r="B1" s="438" t="s">
        <v>66</v>
      </c>
      <c r="C1" s="439"/>
      <c r="D1" s="439"/>
      <c r="E1" s="439"/>
      <c r="F1" s="439"/>
      <c r="G1" s="439"/>
      <c r="H1" s="440"/>
    </row>
    <row r="2" spans="2:8" ht="20.100000000000001" customHeight="1">
      <c r="B2" s="296" t="s">
        <v>119</v>
      </c>
      <c r="C2" s="297"/>
      <c r="D2" s="297"/>
      <c r="E2" s="297"/>
      <c r="F2" s="297"/>
      <c r="G2" s="297"/>
      <c r="H2" s="298"/>
    </row>
    <row r="3" spans="2:8" ht="20.100000000000001" customHeight="1">
      <c r="B3" s="441" t="s">
        <v>219</v>
      </c>
      <c r="C3" s="442"/>
      <c r="D3" s="442"/>
      <c r="E3" s="442"/>
      <c r="F3" s="442"/>
      <c r="G3" s="442"/>
      <c r="H3" s="443"/>
    </row>
    <row r="4" spans="2:8" ht="24.95" customHeight="1">
      <c r="B4" s="299" t="s">
        <v>64</v>
      </c>
      <c r="C4" s="300" t="str">
        <f>+'HS1_Datos generales'!D5</f>
        <v>XXXX</v>
      </c>
      <c r="D4" s="301"/>
      <c r="E4" s="301"/>
      <c r="F4" s="301"/>
      <c r="G4" s="301"/>
      <c r="H4" s="302"/>
    </row>
    <row r="5" spans="2:8" ht="24.95" customHeight="1">
      <c r="B5" s="299" t="s">
        <v>220</v>
      </c>
      <c r="C5" s="300" t="str">
        <f>+'HS1_Datos generales'!D10</f>
        <v>XXXX</v>
      </c>
      <c r="D5" s="301"/>
      <c r="E5" s="301"/>
      <c r="F5" s="301"/>
      <c r="G5" s="301"/>
      <c r="H5" s="302"/>
    </row>
    <row r="6" spans="2:8" ht="3.75" customHeight="1">
      <c r="B6" s="303"/>
      <c r="C6" s="303"/>
      <c r="D6" s="303"/>
      <c r="E6" s="303"/>
      <c r="F6" s="303"/>
      <c r="G6" s="303"/>
      <c r="H6" s="303"/>
    </row>
    <row r="7" spans="2:8" ht="32.25" customHeight="1">
      <c r="B7" s="420" t="s">
        <v>311</v>
      </c>
      <c r="C7" s="421"/>
      <c r="D7" s="421"/>
      <c r="E7" s="421"/>
      <c r="F7" s="421"/>
      <c r="G7" s="421"/>
      <c r="H7" s="422"/>
    </row>
    <row r="8" spans="2:8" ht="32.25" customHeight="1">
      <c r="B8" s="420" t="s">
        <v>259</v>
      </c>
      <c r="C8" s="421"/>
      <c r="D8" s="421"/>
      <c r="E8" s="421"/>
      <c r="F8" s="421"/>
      <c r="G8" s="421"/>
      <c r="H8" s="422"/>
    </row>
    <row r="9" spans="2:8" ht="9.9499999999999993" customHeight="1"/>
    <row r="10" spans="2:8" ht="20.100000000000001" customHeight="1">
      <c r="B10" s="437" t="s">
        <v>301</v>
      </c>
      <c r="C10" s="437"/>
      <c r="D10" s="437"/>
      <c r="E10" s="437"/>
      <c r="F10" s="437"/>
    </row>
    <row r="11" spans="2:8" ht="20.100000000000001" customHeight="1">
      <c r="B11" s="435" t="s">
        <v>299</v>
      </c>
      <c r="C11" s="435"/>
      <c r="D11" s="435"/>
      <c r="E11" s="64" t="s">
        <v>71</v>
      </c>
      <c r="F11" s="66" t="s">
        <v>221</v>
      </c>
      <c r="H11" s="172" t="s">
        <v>279</v>
      </c>
    </row>
    <row r="12" spans="2:8" s="152" customFormat="1" ht="20.100000000000001" customHeight="1">
      <c r="B12" s="206" t="s">
        <v>295</v>
      </c>
      <c r="C12" s="436" t="s">
        <v>223</v>
      </c>
      <c r="D12" s="436"/>
      <c r="E12" s="595" t="s">
        <v>0</v>
      </c>
      <c r="F12" s="154" t="e">
        <f>+E12/$E$17</f>
        <v>#VALUE!</v>
      </c>
      <c r="H12" s="596" t="s">
        <v>0</v>
      </c>
    </row>
    <row r="13" spans="2:8" s="152" customFormat="1" ht="20.100000000000001" customHeight="1">
      <c r="B13" s="207" t="s">
        <v>296</v>
      </c>
      <c r="C13" s="436" t="s">
        <v>224</v>
      </c>
      <c r="D13" s="436"/>
      <c r="E13" s="595"/>
      <c r="F13" s="154" t="e">
        <f>+E13/$E$17</f>
        <v>#VALUE!</v>
      </c>
    </row>
    <row r="14" spans="2:8" s="152" customFormat="1" ht="20.100000000000001" customHeight="1">
      <c r="B14" s="207" t="s">
        <v>296</v>
      </c>
      <c r="C14" s="436" t="s">
        <v>225</v>
      </c>
      <c r="D14" s="436"/>
      <c r="E14" s="595"/>
      <c r="F14" s="154" t="e">
        <f>+E14/$E$17</f>
        <v>#VALUE!</v>
      </c>
    </row>
    <row r="15" spans="2:8" s="152" customFormat="1" ht="20.100000000000001" customHeight="1">
      <c r="B15" s="207" t="s">
        <v>297</v>
      </c>
      <c r="C15" s="436" t="s">
        <v>226</v>
      </c>
      <c r="D15" s="436"/>
      <c r="E15" s="595"/>
      <c r="F15" s="154" t="e">
        <f>+E15/$E$17</f>
        <v>#VALUE!</v>
      </c>
    </row>
    <row r="16" spans="2:8" s="152" customFormat="1" ht="20.100000000000001" customHeight="1">
      <c r="B16" s="207" t="s">
        <v>298</v>
      </c>
      <c r="C16" s="436" t="s">
        <v>294</v>
      </c>
      <c r="D16" s="436"/>
      <c r="E16" s="595"/>
      <c r="F16" s="154" t="e">
        <f>+E16/$E$17</f>
        <v>#VALUE!</v>
      </c>
      <c r="H16" s="172" t="s">
        <v>222</v>
      </c>
    </row>
    <row r="17" spans="2:8" s="152" customFormat="1" ht="20.100000000000001" customHeight="1">
      <c r="B17" s="434" t="s">
        <v>227</v>
      </c>
      <c r="C17" s="434"/>
      <c r="D17" s="434"/>
      <c r="E17" s="155" t="e">
        <f>+E12+E13+E14+E15+E16</f>
        <v>#VALUE!</v>
      </c>
      <c r="F17" s="208" t="e">
        <f>+F12+F13+F14+F15+F16</f>
        <v>#VALUE!</v>
      </c>
      <c r="H17" s="238" t="e">
        <f>+E17/H12</f>
        <v>#VALUE!</v>
      </c>
    </row>
    <row r="18" spans="2:8" s="152" customFormat="1" ht="9.9499999999999993" customHeight="1"/>
    <row r="19" spans="2:8" s="152" customFormat="1" ht="20.100000000000001" customHeight="1">
      <c r="B19" s="428" t="s">
        <v>302</v>
      </c>
      <c r="C19" s="429"/>
      <c r="D19" s="429"/>
      <c r="E19" s="429"/>
      <c r="F19" s="430"/>
    </row>
    <row r="20" spans="2:8" s="152" customFormat="1" ht="31.5" customHeight="1">
      <c r="B20" s="431" t="s">
        <v>300</v>
      </c>
      <c r="C20" s="431"/>
      <c r="D20" s="156" t="s">
        <v>71</v>
      </c>
      <c r="E20" s="65" t="s">
        <v>72</v>
      </c>
      <c r="F20" s="66" t="s">
        <v>228</v>
      </c>
    </row>
    <row r="21" spans="2:8" s="152" customFormat="1" ht="15" customHeight="1">
      <c r="B21" s="198" t="s">
        <v>75</v>
      </c>
      <c r="C21" s="432" t="s">
        <v>229</v>
      </c>
      <c r="D21" s="433"/>
      <c r="E21" s="266">
        <f>+E22+E27</f>
        <v>0</v>
      </c>
      <c r="F21" s="157">
        <f>+E21/$E$45</f>
        <v>0</v>
      </c>
    </row>
    <row r="22" spans="2:8" s="152" customFormat="1" ht="12" customHeight="1">
      <c r="B22" s="199" t="s">
        <v>77</v>
      </c>
      <c r="C22" s="432" t="s">
        <v>230</v>
      </c>
      <c r="D22" s="433"/>
      <c r="E22" s="158">
        <f>SUM(D23:D27)</f>
        <v>0</v>
      </c>
      <c r="F22" s="154">
        <f>+E22/$E$45</f>
        <v>0</v>
      </c>
    </row>
    <row r="23" spans="2:8" s="152" customFormat="1" ht="12" customHeight="1">
      <c r="B23" s="200" t="s">
        <v>79</v>
      </c>
      <c r="C23" s="160" t="s">
        <v>231</v>
      </c>
      <c r="D23" s="161" t="s">
        <v>0</v>
      </c>
      <c r="E23" s="423"/>
      <c r="F23" s="423"/>
    </row>
    <row r="24" spans="2:8" s="152" customFormat="1" ht="12" customHeight="1">
      <c r="B24" s="200" t="s">
        <v>81</v>
      </c>
      <c r="C24" s="160" t="s">
        <v>232</v>
      </c>
      <c r="D24" s="162" t="s">
        <v>0</v>
      </c>
      <c r="E24" s="424"/>
      <c r="F24" s="424"/>
    </row>
    <row r="25" spans="2:8" s="152" customFormat="1" ht="12" customHeight="1">
      <c r="B25" s="200" t="s">
        <v>83</v>
      </c>
      <c r="C25" s="160" t="s">
        <v>233</v>
      </c>
      <c r="D25" s="163"/>
      <c r="E25" s="424"/>
      <c r="F25" s="424"/>
    </row>
    <row r="26" spans="2:8" s="152" customFormat="1" ht="12" customHeight="1">
      <c r="B26" s="201"/>
      <c r="C26" s="164" t="s">
        <v>0</v>
      </c>
      <c r="D26" s="163"/>
      <c r="E26" s="425"/>
      <c r="F26" s="425"/>
    </row>
    <row r="27" spans="2:8" s="152" customFormat="1" ht="12" customHeight="1">
      <c r="B27" s="202" t="s">
        <v>86</v>
      </c>
      <c r="C27" s="426" t="s">
        <v>234</v>
      </c>
      <c r="D27" s="427"/>
      <c r="E27" s="158">
        <f>SUM(D28:D35)</f>
        <v>0</v>
      </c>
      <c r="F27" s="154">
        <f>+E27/$E$45</f>
        <v>0</v>
      </c>
    </row>
    <row r="28" spans="2:8" s="152" customFormat="1" ht="12" customHeight="1">
      <c r="B28" s="200" t="s">
        <v>88</v>
      </c>
      <c r="C28" s="153" t="s">
        <v>0</v>
      </c>
      <c r="D28" s="162" t="s">
        <v>0</v>
      </c>
      <c r="E28" s="423"/>
      <c r="F28" s="423"/>
    </row>
    <row r="29" spans="2:8" s="152" customFormat="1" ht="12" customHeight="1">
      <c r="B29" s="200" t="s">
        <v>81</v>
      </c>
      <c r="C29" s="153" t="s">
        <v>0</v>
      </c>
      <c r="D29" s="162" t="s">
        <v>0</v>
      </c>
      <c r="E29" s="424"/>
      <c r="F29" s="424"/>
    </row>
    <row r="30" spans="2:8" s="152" customFormat="1" ht="12" customHeight="1">
      <c r="B30" s="200" t="s">
        <v>83</v>
      </c>
      <c r="C30" s="153"/>
      <c r="D30" s="162"/>
      <c r="E30" s="424"/>
      <c r="F30" s="424"/>
    </row>
    <row r="31" spans="2:8" s="152" customFormat="1" ht="12" customHeight="1">
      <c r="B31" s="200" t="s">
        <v>290</v>
      </c>
      <c r="C31" s="153"/>
      <c r="D31" s="162"/>
      <c r="E31" s="424"/>
      <c r="F31" s="424"/>
    </row>
    <row r="32" spans="2:8" s="152" customFormat="1" ht="12" customHeight="1">
      <c r="B32" s="200" t="s">
        <v>291</v>
      </c>
      <c r="C32" s="153"/>
      <c r="D32" s="162"/>
      <c r="E32" s="424"/>
      <c r="F32" s="424"/>
    </row>
    <row r="33" spans="2:6" s="152" customFormat="1" ht="12" customHeight="1">
      <c r="B33" s="200"/>
      <c r="C33" s="153"/>
      <c r="D33" s="162"/>
      <c r="E33" s="424"/>
      <c r="F33" s="424"/>
    </row>
    <row r="34" spans="2:6" s="152" customFormat="1" ht="12" customHeight="1">
      <c r="B34" s="203"/>
      <c r="C34" s="153" t="s">
        <v>0</v>
      </c>
      <c r="D34" s="162" t="s">
        <v>0</v>
      </c>
      <c r="E34" s="425"/>
      <c r="F34" s="425"/>
    </row>
    <row r="35" spans="2:6" s="152" customFormat="1" ht="12" customHeight="1">
      <c r="B35" s="204" t="s">
        <v>89</v>
      </c>
      <c r="C35" s="166" t="s">
        <v>147</v>
      </c>
      <c r="D35" s="167"/>
      <c r="E35" s="267">
        <f>+D36+E37</f>
        <v>10000</v>
      </c>
      <c r="F35" s="157">
        <f>+E35/$E$45</f>
        <v>1</v>
      </c>
    </row>
    <row r="36" spans="2:6" s="152" customFormat="1" ht="20.100000000000001" customHeight="1">
      <c r="B36" s="205" t="s">
        <v>91</v>
      </c>
      <c r="C36" s="160" t="s">
        <v>322</v>
      </c>
      <c r="D36" s="162">
        <v>10000</v>
      </c>
      <c r="E36" s="196">
        <f>+D36</f>
        <v>10000</v>
      </c>
      <c r="F36" s="159">
        <f>+E36/$E$45</f>
        <v>1</v>
      </c>
    </row>
    <row r="37" spans="2:6" s="152" customFormat="1" ht="12" customHeight="1">
      <c r="B37" s="202" t="s">
        <v>92</v>
      </c>
      <c r="C37" s="453" t="s">
        <v>117</v>
      </c>
      <c r="D37" s="453"/>
      <c r="E37" s="158">
        <f>SUM(D38:D44)</f>
        <v>0</v>
      </c>
      <c r="F37" s="159">
        <f>+E37/$E$45</f>
        <v>0</v>
      </c>
    </row>
    <row r="38" spans="2:6" s="152" customFormat="1" ht="12" customHeight="1">
      <c r="B38" s="200" t="s">
        <v>94</v>
      </c>
      <c r="C38" s="153"/>
      <c r="D38" s="162" t="s">
        <v>0</v>
      </c>
      <c r="E38" s="423"/>
      <c r="F38" s="423"/>
    </row>
    <row r="39" spans="2:6" s="152" customFormat="1" ht="12" customHeight="1">
      <c r="B39" s="200" t="s">
        <v>95</v>
      </c>
      <c r="C39" s="153"/>
      <c r="D39" s="162"/>
      <c r="E39" s="424"/>
      <c r="F39" s="424"/>
    </row>
    <row r="40" spans="2:6" s="152" customFormat="1" ht="12" customHeight="1">
      <c r="B40" s="200" t="s">
        <v>235</v>
      </c>
      <c r="C40" s="153"/>
      <c r="D40" s="162"/>
      <c r="E40" s="424"/>
      <c r="F40" s="424"/>
    </row>
    <row r="41" spans="2:6" s="152" customFormat="1" ht="12" customHeight="1">
      <c r="B41" s="200" t="s">
        <v>292</v>
      </c>
      <c r="C41" s="153"/>
      <c r="D41" s="162"/>
      <c r="E41" s="424"/>
      <c r="F41" s="424"/>
    </row>
    <row r="42" spans="2:6" s="152" customFormat="1" ht="12" customHeight="1">
      <c r="B42" s="200" t="s">
        <v>293</v>
      </c>
      <c r="C42" s="153"/>
      <c r="D42" s="162" t="s">
        <v>0</v>
      </c>
      <c r="E42" s="424"/>
      <c r="F42" s="424"/>
    </row>
    <row r="43" spans="2:6" s="152" customFormat="1" ht="12" customHeight="1">
      <c r="B43" s="304"/>
      <c r="C43" s="153"/>
      <c r="D43" s="162"/>
      <c r="E43" s="424"/>
      <c r="F43" s="424"/>
    </row>
    <row r="44" spans="2:6" s="152" customFormat="1" ht="12" customHeight="1">
      <c r="B44" s="165"/>
      <c r="C44" s="164"/>
      <c r="D44" s="163" t="s">
        <v>0</v>
      </c>
      <c r="E44" s="425"/>
      <c r="F44" s="425"/>
    </row>
    <row r="45" spans="2:6" ht="17.25" customHeight="1">
      <c r="B45" s="451" t="s">
        <v>236</v>
      </c>
      <c r="C45" s="452"/>
      <c r="D45" s="197"/>
      <c r="E45" s="168">
        <f>+E21+E35</f>
        <v>10000</v>
      </c>
      <c r="F45" s="169">
        <f>+F21+F35</f>
        <v>1</v>
      </c>
    </row>
    <row r="46" spans="2:6" ht="9.9499999999999993" customHeight="1">
      <c r="E46" s="99"/>
      <c r="F46" s="99"/>
    </row>
    <row r="47" spans="2:6" ht="20.100000000000001" customHeight="1">
      <c r="B47" s="450" t="s">
        <v>237</v>
      </c>
      <c r="C47" s="450"/>
      <c r="D47" s="170" t="s">
        <v>238</v>
      </c>
      <c r="E47" s="106" t="e">
        <f>+E17-E45</f>
        <v>#VALUE!</v>
      </c>
      <c r="F47" s="106" t="e">
        <f>+F17-F45</f>
        <v>#VALUE!</v>
      </c>
    </row>
    <row r="48" spans="2:6" ht="9.9499999999999993" customHeight="1"/>
    <row r="49" spans="2:7" ht="20.100000000000001" customHeight="1">
      <c r="B49" s="444" t="s">
        <v>239</v>
      </c>
      <c r="C49" s="445"/>
      <c r="D49" s="445"/>
      <c r="E49" s="445"/>
      <c r="F49" s="445"/>
      <c r="G49" s="446"/>
    </row>
    <row r="50" spans="2:7" ht="60.75" customHeight="1">
      <c r="B50" s="447" t="s">
        <v>0</v>
      </c>
      <c r="C50" s="448"/>
      <c r="D50" s="448"/>
      <c r="E50" s="448"/>
      <c r="F50" s="448"/>
      <c r="G50" s="449"/>
    </row>
  </sheetData>
  <sheetProtection algorithmName="SHA-512" hashValue="M+CeplzzpGxdr6leff29kMYeuCTCV0GTEIOeZIuQC7NK0G59nbHDbkLb55nqRMPSEb8RenOUhB4kc5Zhot+g4A==" saltValue="XYmYZWj2r+yRRxO7T98udg==" spinCount="100000" sheet="1" selectLockedCells="1"/>
  <mergeCells count="28">
    <mergeCell ref="B1:H1"/>
    <mergeCell ref="B3:H3"/>
    <mergeCell ref="B49:G49"/>
    <mergeCell ref="B50:G50"/>
    <mergeCell ref="B47:C47"/>
    <mergeCell ref="B45:C45"/>
    <mergeCell ref="C37:D37"/>
    <mergeCell ref="C14:D14"/>
    <mergeCell ref="C15:D15"/>
    <mergeCell ref="C16:D16"/>
    <mergeCell ref="B7:H7"/>
    <mergeCell ref="E38:E44"/>
    <mergeCell ref="F38:F44"/>
    <mergeCell ref="E23:E26"/>
    <mergeCell ref="F23:F26"/>
    <mergeCell ref="E28:E34"/>
    <mergeCell ref="B8:H8"/>
    <mergeCell ref="F28:F34"/>
    <mergeCell ref="C27:D27"/>
    <mergeCell ref="B19:F19"/>
    <mergeCell ref="B20:C20"/>
    <mergeCell ref="C21:D21"/>
    <mergeCell ref="C22:D22"/>
    <mergeCell ref="B17:D17"/>
    <mergeCell ref="B11:D11"/>
    <mergeCell ref="C12:D12"/>
    <mergeCell ref="C13:D13"/>
    <mergeCell ref="B10:F10"/>
  </mergeCells>
  <dataValidations count="1">
    <dataValidation type="textLength" operator="lessThanOrEqual" allowBlank="1" showInputMessage="1" showErrorMessage="1" errorTitle="Nº maximo de caracteres" error="Nº máximo de caracteres: 1.000." promptTitle="Nº. Max. caracteres" prompt="1.000_x000a_" sqref="B50:G50" xr:uid="{00000000-0002-0000-0300-000000000000}">
      <formula1>1200</formula1>
    </dataValidation>
  </dataValidation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9"/>
  <sheetViews>
    <sheetView zoomScale="75" zoomScaleNormal="75" workbookViewId="0">
      <pane ySplit="5" topLeftCell="A6" activePane="bottomLeft" state="frozen"/>
      <selection pane="bottomLeft" activeCell="G5" sqref="G5:I5"/>
    </sheetView>
  </sheetViews>
  <sheetFormatPr defaultColWidth="9.140625" defaultRowHeight="12.75"/>
  <cols>
    <col min="1" max="1" width="5.7109375" style="177" customWidth="1"/>
    <col min="2" max="2" width="36.5703125" style="177" customWidth="1"/>
    <col min="3" max="3" width="21" style="177" customWidth="1"/>
    <col min="4" max="4" width="28.85546875" style="177" customWidth="1"/>
    <col min="5" max="5" width="42.28515625" style="177" customWidth="1"/>
    <col min="6" max="6" width="1" style="177" customWidth="1"/>
    <col min="7" max="7" width="47.85546875" style="177" customWidth="1"/>
    <col min="8" max="10" width="20" style="177" customWidth="1"/>
    <col min="11" max="13" width="9.140625" style="177"/>
    <col min="14" max="14" width="13.7109375" style="177" customWidth="1"/>
    <col min="15" max="16384" width="9.140625" style="177"/>
  </cols>
  <sheetData>
    <row r="1" spans="2:14" ht="24" customHeight="1">
      <c r="B1" s="463" t="s">
        <v>66</v>
      </c>
      <c r="C1" s="464"/>
      <c r="D1" s="464"/>
      <c r="E1" s="464"/>
      <c r="F1" s="464"/>
      <c r="G1" s="464"/>
      <c r="H1" s="250"/>
      <c r="I1" s="251"/>
      <c r="J1" s="252"/>
    </row>
    <row r="2" spans="2:14" ht="19.5">
      <c r="B2" s="465" t="s">
        <v>278</v>
      </c>
      <c r="C2" s="466"/>
      <c r="D2" s="466"/>
      <c r="E2" s="466"/>
      <c r="F2" s="466"/>
      <c r="G2" s="466"/>
      <c r="H2" s="466"/>
      <c r="I2" s="253"/>
      <c r="J2" s="254"/>
    </row>
    <row r="3" spans="2:14" ht="19.5">
      <c r="B3" s="467" t="s">
        <v>263</v>
      </c>
      <c r="C3" s="466"/>
      <c r="D3" s="466"/>
      <c r="E3" s="466"/>
      <c r="F3" s="468"/>
      <c r="G3" s="468"/>
      <c r="H3" s="255"/>
      <c r="I3" s="256"/>
      <c r="J3" s="257"/>
    </row>
    <row r="4" spans="2:14" s="179" customFormat="1" ht="24.95" customHeight="1">
      <c r="B4" s="223" t="s">
        <v>261</v>
      </c>
      <c r="C4" s="224" t="s">
        <v>276</v>
      </c>
      <c r="D4" s="225"/>
      <c r="E4" s="226"/>
      <c r="F4" s="177"/>
      <c r="G4" s="487" t="s">
        <v>67</v>
      </c>
      <c r="H4" s="487"/>
      <c r="I4" s="487"/>
      <c r="J4" s="178" t="s">
        <v>68</v>
      </c>
    </row>
    <row r="5" spans="2:14" s="179" customFormat="1" ht="24.95" customHeight="1">
      <c r="B5" s="180" t="s">
        <v>69</v>
      </c>
      <c r="C5" s="227" t="s">
        <v>276</v>
      </c>
      <c r="D5" s="228"/>
      <c r="E5" s="229"/>
      <c r="F5" s="177"/>
      <c r="G5" s="488" t="s">
        <v>113</v>
      </c>
      <c r="H5" s="488"/>
      <c r="I5" s="488"/>
      <c r="J5" s="305">
        <v>64</v>
      </c>
    </row>
    <row r="6" spans="2:14" ht="4.5" customHeight="1">
      <c r="L6" s="179"/>
      <c r="M6" s="179"/>
      <c r="N6" s="179"/>
    </row>
    <row r="7" spans="2:14" ht="20.100000000000001" customHeight="1">
      <c r="B7" s="478" t="s">
        <v>312</v>
      </c>
      <c r="C7" s="479"/>
      <c r="D7" s="479"/>
      <c r="E7" s="480"/>
      <c r="G7" s="475" t="s">
        <v>264</v>
      </c>
      <c r="H7" s="476"/>
      <c r="I7" s="476"/>
      <c r="J7" s="477"/>
      <c r="L7" s="179"/>
      <c r="M7" s="179"/>
      <c r="N7" s="179"/>
    </row>
    <row r="8" spans="2:14" ht="20.100000000000001" customHeight="1">
      <c r="B8" s="481"/>
      <c r="C8" s="482"/>
      <c r="D8" s="482"/>
      <c r="E8" s="483"/>
      <c r="G8" s="181" t="s">
        <v>265</v>
      </c>
      <c r="H8" s="182"/>
      <c r="I8" s="182"/>
      <c r="J8" s="183"/>
      <c r="L8" s="179"/>
      <c r="M8" s="179"/>
      <c r="N8" s="179"/>
    </row>
    <row r="9" spans="2:14" ht="20.100000000000001" customHeight="1">
      <c r="B9" s="484"/>
      <c r="C9" s="485"/>
      <c r="D9" s="485"/>
      <c r="E9" s="486"/>
      <c r="G9" s="184" t="s">
        <v>266</v>
      </c>
      <c r="H9" s="184" t="s">
        <v>267</v>
      </c>
      <c r="I9" s="184" t="s">
        <v>268</v>
      </c>
      <c r="J9" s="184" t="s">
        <v>269</v>
      </c>
      <c r="L9" s="179"/>
      <c r="M9" s="179"/>
      <c r="N9" s="179"/>
    </row>
    <row r="10" spans="2:14" ht="20.100000000000001" customHeight="1">
      <c r="B10" s="195" t="s">
        <v>244</v>
      </c>
      <c r="C10" s="472" t="s">
        <v>85</v>
      </c>
      <c r="D10" s="473"/>
      <c r="E10" s="474"/>
      <c r="G10" s="185" t="s">
        <v>285</v>
      </c>
      <c r="H10" s="186" t="str">
        <f>+HS4_Presupuesto!E12</f>
        <v xml:space="preserve"> </v>
      </c>
      <c r="I10" s="186">
        <f>+'HJ2_Declaracion Gastos'!I15</f>
        <v>0</v>
      </c>
      <c r="J10" s="187" t="e">
        <f>+(I10-H10)/H10</f>
        <v>#VALUE!</v>
      </c>
      <c r="L10" s="179"/>
      <c r="M10" s="179"/>
      <c r="N10" s="179"/>
    </row>
    <row r="11" spans="2:14" ht="20.100000000000001" customHeight="1">
      <c r="B11" s="189" t="s">
        <v>280</v>
      </c>
      <c r="C11" s="472" t="s">
        <v>85</v>
      </c>
      <c r="D11" s="473"/>
      <c r="E11" s="474"/>
      <c r="G11" s="185" t="s">
        <v>286</v>
      </c>
      <c r="H11" s="186">
        <f>+HS4_Presupuesto!E13</f>
        <v>0</v>
      </c>
      <c r="I11" s="188">
        <f>+'HJ2_Declaracion Gastos'!I21</f>
        <v>0</v>
      </c>
      <c r="J11" s="187" t="e">
        <f t="shared" ref="J11:J15" si="0">+(I11-H11)/H11</f>
        <v>#DIV/0!</v>
      </c>
      <c r="L11" s="179"/>
      <c r="M11" s="179"/>
      <c r="N11" s="179"/>
    </row>
    <row r="12" spans="2:14" ht="20.100000000000001" customHeight="1">
      <c r="B12" s="195" t="s">
        <v>281</v>
      </c>
      <c r="C12" s="472" t="s">
        <v>115</v>
      </c>
      <c r="D12" s="473"/>
      <c r="E12" s="474"/>
      <c r="G12" s="185" t="s">
        <v>287</v>
      </c>
      <c r="H12" s="186">
        <f>+HS4_Presupuesto!E14</f>
        <v>0</v>
      </c>
      <c r="I12" s="186">
        <f>+'HJ2_Declaracion Gastos'!I27</f>
        <v>0</v>
      </c>
      <c r="J12" s="187" t="e">
        <f t="shared" si="0"/>
        <v>#DIV/0!</v>
      </c>
      <c r="L12" s="179"/>
      <c r="M12" s="179"/>
      <c r="N12" s="179"/>
    </row>
    <row r="13" spans="2:14" ht="20.100000000000001" customHeight="1">
      <c r="B13" s="189" t="s">
        <v>282</v>
      </c>
      <c r="C13" s="472" t="s">
        <v>115</v>
      </c>
      <c r="D13" s="473"/>
      <c r="E13" s="474"/>
      <c r="G13" s="185" t="s">
        <v>288</v>
      </c>
      <c r="H13" s="186">
        <f>+HS4_Presupuesto!E15</f>
        <v>0</v>
      </c>
      <c r="I13" s="188">
        <f>+'HJ2_Declaracion Gastos'!I33</f>
        <v>0</v>
      </c>
      <c r="J13" s="187" t="e">
        <f t="shared" si="0"/>
        <v>#DIV/0!</v>
      </c>
      <c r="L13" s="179"/>
      <c r="M13" s="179"/>
      <c r="N13" s="179"/>
    </row>
    <row r="14" spans="2:14" ht="20.100000000000001" customHeight="1">
      <c r="B14" s="239" t="s">
        <v>283</v>
      </c>
      <c r="C14" s="472" t="s">
        <v>115</v>
      </c>
      <c r="D14" s="473"/>
      <c r="E14" s="474"/>
      <c r="G14" s="185" t="s">
        <v>289</v>
      </c>
      <c r="H14" s="186">
        <f>+HS4_Presupuesto!E16</f>
        <v>0</v>
      </c>
      <c r="I14" s="186">
        <f>+'HJ2_Declaracion Gastos'!I39</f>
        <v>0</v>
      </c>
      <c r="J14" s="187" t="e">
        <f t="shared" si="0"/>
        <v>#DIV/0!</v>
      </c>
      <c r="L14" s="179"/>
      <c r="M14" s="179"/>
      <c r="N14" s="179"/>
    </row>
    <row r="15" spans="2:14" ht="20.100000000000001" customHeight="1">
      <c r="B15" s="489" t="s">
        <v>306</v>
      </c>
      <c r="C15" s="490"/>
      <c r="D15" s="490"/>
      <c r="E15" s="491"/>
      <c r="G15" s="306" t="s">
        <v>270</v>
      </c>
      <c r="H15" s="186" t="e">
        <f>+HS4_Presupuesto!E17</f>
        <v>#VALUE!</v>
      </c>
      <c r="I15" s="190">
        <f>+'HJ2_Declaracion Gastos'!I45</f>
        <v>0</v>
      </c>
      <c r="J15" s="187" t="e">
        <f t="shared" si="0"/>
        <v>#VALUE!</v>
      </c>
      <c r="L15" s="179"/>
      <c r="M15" s="179"/>
      <c r="N15" s="179"/>
    </row>
    <row r="16" spans="2:14" ht="20.100000000000001" customHeight="1">
      <c r="B16" s="454" t="s">
        <v>115</v>
      </c>
      <c r="C16" s="455"/>
      <c r="D16" s="455"/>
      <c r="E16" s="456"/>
      <c r="G16" s="191" t="s">
        <v>271</v>
      </c>
      <c r="H16" s="192"/>
      <c r="I16" s="192"/>
      <c r="J16" s="193"/>
      <c r="L16" s="179"/>
      <c r="M16" s="179"/>
      <c r="N16" s="179"/>
    </row>
    <row r="17" spans="2:14" ht="20.100000000000001" customHeight="1">
      <c r="B17" s="457"/>
      <c r="C17" s="458"/>
      <c r="D17" s="458"/>
      <c r="E17" s="459"/>
      <c r="G17" s="184" t="s">
        <v>272</v>
      </c>
      <c r="H17" s="184" t="s">
        <v>267</v>
      </c>
      <c r="I17" s="184" t="s">
        <v>268</v>
      </c>
      <c r="J17" s="184" t="s">
        <v>269</v>
      </c>
      <c r="L17" s="179"/>
      <c r="M17" s="179"/>
      <c r="N17" s="179"/>
    </row>
    <row r="18" spans="2:14" ht="20.100000000000001" customHeight="1">
      <c r="B18" s="460"/>
      <c r="C18" s="461"/>
      <c r="D18" s="461"/>
      <c r="E18" s="462"/>
      <c r="G18" s="222" t="s">
        <v>230</v>
      </c>
      <c r="H18" s="186">
        <f>+HS4_Presupuesto!E22</f>
        <v>0</v>
      </c>
      <c r="I18" s="186">
        <f>+'HJ3_Declaración Ingresos'!F11</f>
        <v>0</v>
      </c>
      <c r="J18" s="187" t="e">
        <f t="shared" ref="J18:J22" si="1">+(I18-H18)/H18</f>
        <v>#DIV/0!</v>
      </c>
      <c r="L18" s="179"/>
      <c r="M18" s="179"/>
      <c r="N18" s="179"/>
    </row>
    <row r="19" spans="2:14" ht="20.100000000000001" customHeight="1">
      <c r="B19" s="469" t="s">
        <v>284</v>
      </c>
      <c r="C19" s="470"/>
      <c r="D19" s="470"/>
      <c r="E19" s="471"/>
      <c r="G19" s="222" t="s">
        <v>234</v>
      </c>
      <c r="H19" s="186">
        <f>+HS4_Presupuesto!E27</f>
        <v>0</v>
      </c>
      <c r="I19" s="188">
        <f>+'HJ3_Declaración Ingresos'!F17</f>
        <v>0</v>
      </c>
      <c r="J19" s="187" t="e">
        <f t="shared" si="1"/>
        <v>#DIV/0!</v>
      </c>
      <c r="L19" s="179"/>
      <c r="M19" s="179"/>
      <c r="N19" s="179"/>
    </row>
    <row r="20" spans="2:14" ht="20.100000000000001" customHeight="1">
      <c r="B20" s="454" t="s">
        <v>115</v>
      </c>
      <c r="C20" s="455"/>
      <c r="D20" s="455"/>
      <c r="E20" s="456"/>
      <c r="G20" s="222" t="s">
        <v>273</v>
      </c>
      <c r="H20" s="186">
        <f>+HS4_Presupuesto!D36</f>
        <v>10000</v>
      </c>
      <c r="I20" s="186">
        <f>+'HJ3_Declaración Ingresos'!F24</f>
        <v>0</v>
      </c>
      <c r="J20" s="187">
        <f t="shared" si="1"/>
        <v>-1</v>
      </c>
      <c r="L20" s="179"/>
      <c r="M20" s="179"/>
      <c r="N20" s="179"/>
    </row>
    <row r="21" spans="2:14" ht="20.100000000000001" customHeight="1">
      <c r="B21" s="457"/>
      <c r="C21" s="458"/>
      <c r="D21" s="458"/>
      <c r="E21" s="459"/>
      <c r="G21" s="222" t="s">
        <v>117</v>
      </c>
      <c r="H21" s="186">
        <f>+HS4_Presupuesto!E37</f>
        <v>0</v>
      </c>
      <c r="I21" s="188">
        <f>+'HJ3_Declaración Ingresos'!F25</f>
        <v>0</v>
      </c>
      <c r="J21" s="187" t="e">
        <f t="shared" si="1"/>
        <v>#DIV/0!</v>
      </c>
      <c r="L21" s="179"/>
      <c r="M21" s="179"/>
      <c r="N21" s="179"/>
    </row>
    <row r="22" spans="2:14" ht="20.100000000000001" customHeight="1">
      <c r="B22" s="457"/>
      <c r="C22" s="458"/>
      <c r="D22" s="458"/>
      <c r="E22" s="459"/>
      <c r="G22" s="306" t="s">
        <v>274</v>
      </c>
      <c r="H22" s="190">
        <f>+HS4_Presupuesto!E45</f>
        <v>10000</v>
      </c>
      <c r="I22" s="190">
        <f>+'HJ3_Declaración Ingresos'!F32</f>
        <v>0</v>
      </c>
      <c r="J22" s="187">
        <f t="shared" si="1"/>
        <v>-1</v>
      </c>
      <c r="L22" s="179"/>
      <c r="M22" s="179"/>
      <c r="N22" s="179"/>
    </row>
    <row r="23" spans="2:14" ht="8.25" customHeight="1">
      <c r="B23" s="457"/>
      <c r="C23" s="458"/>
      <c r="D23" s="458"/>
      <c r="E23" s="459"/>
      <c r="L23" s="179"/>
      <c r="M23" s="179"/>
      <c r="N23" s="179"/>
    </row>
    <row r="24" spans="2:14" ht="20.100000000000001" customHeight="1">
      <c r="B24" s="457"/>
      <c r="C24" s="458"/>
      <c r="D24" s="458"/>
      <c r="E24" s="459"/>
      <c r="G24" s="306" t="s">
        <v>275</v>
      </c>
      <c r="H24" s="194" t="e">
        <f>+H22-H15</f>
        <v>#VALUE!</v>
      </c>
      <c r="I24" s="194">
        <f t="shared" ref="I24:J24" si="2">+I22-I15</f>
        <v>0</v>
      </c>
      <c r="J24" s="194" t="e">
        <f t="shared" si="2"/>
        <v>#VALUE!</v>
      </c>
      <c r="L24" s="179"/>
      <c r="M24" s="179"/>
      <c r="N24" s="179"/>
    </row>
    <row r="25" spans="2:14" ht="5.25" customHeight="1">
      <c r="B25" s="457"/>
      <c r="C25" s="458"/>
      <c r="D25" s="458"/>
      <c r="E25" s="459"/>
      <c r="L25" s="179"/>
      <c r="M25" s="179"/>
      <c r="N25" s="179"/>
    </row>
    <row r="26" spans="2:14" ht="20.100000000000001" customHeight="1">
      <c r="B26" s="457"/>
      <c r="C26" s="458"/>
      <c r="D26" s="458"/>
      <c r="E26" s="459"/>
      <c r="G26" s="307" t="s">
        <v>324</v>
      </c>
      <c r="H26" s="238" t="e">
        <f>+HS4_Presupuesto!H17</f>
        <v>#VALUE!</v>
      </c>
      <c r="I26" s="238" t="e">
        <f>+I22/C12</f>
        <v>#VALUE!</v>
      </c>
      <c r="J26" s="238" t="e">
        <f>+J22/D12</f>
        <v>#DIV/0!</v>
      </c>
      <c r="L26" s="179"/>
      <c r="M26" s="179"/>
      <c r="N26" s="179"/>
    </row>
    <row r="27" spans="2:14" ht="15" customHeight="1">
      <c r="B27" s="457"/>
      <c r="C27" s="458"/>
      <c r="D27" s="458"/>
      <c r="E27" s="459"/>
    </row>
    <row r="28" spans="2:14" ht="15" customHeight="1">
      <c r="B28" s="457"/>
      <c r="C28" s="458"/>
      <c r="D28" s="458"/>
      <c r="E28" s="459"/>
    </row>
    <row r="29" spans="2:14" ht="15" customHeight="1">
      <c r="B29" s="457"/>
      <c r="C29" s="458"/>
      <c r="D29" s="458"/>
      <c r="E29" s="459"/>
    </row>
    <row r="30" spans="2:14" ht="15" customHeight="1">
      <c r="B30" s="457"/>
      <c r="C30" s="458"/>
      <c r="D30" s="458"/>
      <c r="E30" s="459"/>
    </row>
    <row r="31" spans="2:14" ht="15" customHeight="1">
      <c r="B31" s="457"/>
      <c r="C31" s="458"/>
      <c r="D31" s="458"/>
      <c r="E31" s="459"/>
    </row>
    <row r="32" spans="2:14" ht="15" customHeight="1">
      <c r="B32" s="457"/>
      <c r="C32" s="458"/>
      <c r="D32" s="458"/>
      <c r="E32" s="459"/>
    </row>
    <row r="33" spans="2:5" ht="15" customHeight="1">
      <c r="B33" s="460"/>
      <c r="C33" s="461"/>
      <c r="D33" s="461"/>
      <c r="E33" s="462"/>
    </row>
    <row r="34" spans="2:5" ht="15" customHeight="1"/>
    <row r="35" spans="2:5" ht="15" customHeight="1"/>
    <row r="36" spans="2:5" ht="15" customHeight="1"/>
    <row r="37" spans="2:5" ht="15" customHeight="1"/>
    <row r="38" spans="2:5" ht="15" customHeight="1"/>
    <row r="39" spans="2:5" ht="15" customHeight="1"/>
    <row r="40" spans="2:5" ht="20.25" customHeight="1"/>
    <row r="41" spans="2:5" ht="82.5" customHeight="1"/>
    <row r="42" spans="2:5" ht="21.75" customHeight="1"/>
    <row r="43" spans="2:5" ht="21.75" customHeight="1"/>
    <row r="44" spans="2:5" ht="20.100000000000001" customHeight="1"/>
    <row r="45" spans="2:5" ht="20.100000000000001" customHeight="1"/>
    <row r="46" spans="2:5" ht="20.100000000000001" customHeight="1"/>
    <row r="47" spans="2:5" ht="20.100000000000001" customHeight="1"/>
    <row r="48" spans="2:5" ht="135.75" customHeight="1"/>
    <row r="49" spans="3:3">
      <c r="C49" s="177" t="s">
        <v>277</v>
      </c>
    </row>
  </sheetData>
  <sheetProtection algorithmName="SHA-512" hashValue="4NfFrrqVtoTaXaO6pSISnNiFRCpkQxw47cToT6wHAbvK5B/M/LFk6xMCYxfU0CsGg8yc9s1JRZkTMHb9HsRJmw==" saltValue="ZiKDQZWnj54+R3Ocv5s/AA==" spinCount="100000" sheet="1" selectLockedCells="1"/>
  <mergeCells count="16">
    <mergeCell ref="B20:E33"/>
    <mergeCell ref="B1:G1"/>
    <mergeCell ref="B2:H2"/>
    <mergeCell ref="B3:G3"/>
    <mergeCell ref="B16:E18"/>
    <mergeCell ref="B19:E19"/>
    <mergeCell ref="C14:E14"/>
    <mergeCell ref="G7:J7"/>
    <mergeCell ref="C11:E11"/>
    <mergeCell ref="C12:E12"/>
    <mergeCell ref="C13:E13"/>
    <mergeCell ref="B7:E9"/>
    <mergeCell ref="C10:E10"/>
    <mergeCell ref="G4:I4"/>
    <mergeCell ref="G5:I5"/>
    <mergeCell ref="B15:E15"/>
  </mergeCells>
  <dataValidations count="5">
    <dataValidation type="textLength" operator="lessThanOrEqual" allowBlank="1" showInputMessage="1" showErrorMessage="1" errorTitle="N. max. de caracteres" error="1.500" promptTitle="N. máximo de caracteres" prompt="1.500" sqref="B42:E53" xr:uid="{00000000-0002-0000-0400-000000000000}">
      <formula1>1500</formula1>
    </dataValidation>
    <dataValidation operator="lessThan" allowBlank="1" showInputMessage="1" showErrorMessage="1" sqref="H24:J24 H10:J15 G17:J22" xr:uid="{00000000-0002-0000-04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4 H9:J9 G22 G9:G15" xr:uid="{00000000-0002-0000-0400-000002000000}">
      <formula1>600</formula1>
    </dataValidation>
    <dataValidation type="textLength" operator="lessThanOrEqual" allowBlank="1" showInputMessage="1" showErrorMessage="1" errorTitle="Nº max.de caracteres" error="600_x000a_" promptTitle="Nº max. de caracters" prompt="600" sqref="B16:E18" xr:uid="{00000000-0002-0000-0400-000003000000}">
      <formula1>600</formula1>
    </dataValidation>
    <dataValidation type="textLength" operator="lessThanOrEqual" allowBlank="1" showInputMessage="1" showErrorMessage="1" errorTitle="Nº max. de caracteres" error="1.200" promptTitle="Nº. max. de caracteres" prompt="1.200" sqref="B20" xr:uid="{00000000-0002-0000-0400-000004000000}">
      <formula1>1200</formula1>
    </dataValidation>
  </dataValidations>
  <pageMargins left="0.7" right="0.7" top="0.75" bottom="0.75" header="0.31496062000000002" footer="0.31496062000000002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8"/>
  <sheetViews>
    <sheetView zoomScale="80" zoomScaleNormal="80" workbookViewId="0">
      <pane ySplit="14" topLeftCell="A15" activePane="bottomLeft" state="frozen"/>
      <selection pane="bottomLeft" activeCell="I15" sqref="I15:I45"/>
    </sheetView>
  </sheetViews>
  <sheetFormatPr defaultColWidth="11.42578125" defaultRowHeight="12.75"/>
  <cols>
    <col min="1" max="1" width="7.7109375" style="100" customWidth="1"/>
    <col min="2" max="5" width="18.42578125" style="100" customWidth="1"/>
    <col min="6" max="6" width="39.5703125" style="100" customWidth="1"/>
    <col min="7" max="7" width="55.28515625" style="100" customWidth="1"/>
    <col min="8" max="8" width="21.85546875" style="100" customWidth="1"/>
    <col min="9" max="9" width="19.85546875" style="100" customWidth="1"/>
    <col min="10" max="16384" width="11.42578125" style="100"/>
  </cols>
  <sheetData>
    <row r="1" spans="2:9" ht="18" customHeight="1">
      <c r="B1" s="504" t="s">
        <v>66</v>
      </c>
      <c r="C1" s="505"/>
      <c r="D1" s="505"/>
      <c r="E1" s="505"/>
      <c r="F1" s="505"/>
      <c r="G1" s="505"/>
      <c r="H1" s="505"/>
      <c r="I1" s="505"/>
    </row>
    <row r="2" spans="2:9" ht="18" customHeight="1">
      <c r="B2" s="258" t="s">
        <v>119</v>
      </c>
      <c r="C2" s="259"/>
      <c r="D2" s="259"/>
      <c r="E2" s="259"/>
      <c r="F2" s="259"/>
      <c r="G2" s="259"/>
      <c r="H2" s="259"/>
      <c r="I2" s="259"/>
    </row>
    <row r="3" spans="2:9" ht="18" customHeight="1" thickBot="1">
      <c r="B3" s="260" t="s">
        <v>260</v>
      </c>
      <c r="C3" s="259"/>
      <c r="D3" s="259"/>
      <c r="E3" s="259"/>
      <c r="F3" s="259"/>
      <c r="G3" s="259"/>
      <c r="H3" s="259"/>
      <c r="I3" s="259"/>
    </row>
    <row r="4" spans="2:9" ht="18" customHeight="1">
      <c r="B4" s="506" t="s">
        <v>261</v>
      </c>
      <c r="C4" s="507"/>
      <c r="D4" s="261" t="str">
        <f>+'HS1_Datos generales'!D5</f>
        <v>XXXX</v>
      </c>
      <c r="E4" s="262"/>
      <c r="F4" s="263"/>
      <c r="G4" s="508" t="s">
        <v>67</v>
      </c>
      <c r="H4" s="509"/>
      <c r="I4" s="139" t="s">
        <v>68</v>
      </c>
    </row>
    <row r="5" spans="2:9" ht="18" customHeight="1">
      <c r="B5" s="510" t="s">
        <v>69</v>
      </c>
      <c r="C5" s="511"/>
      <c r="D5" s="235" t="str">
        <f>+'HS1_Datos generales'!D10</f>
        <v>XXXX</v>
      </c>
      <c r="E5" s="264"/>
      <c r="F5" s="265"/>
      <c r="G5" s="512" t="s">
        <v>85</v>
      </c>
      <c r="H5" s="513"/>
      <c r="I5" s="221" t="s">
        <v>305</v>
      </c>
    </row>
    <row r="6" spans="2:9" ht="18" customHeight="1">
      <c r="B6" s="514" t="s">
        <v>262</v>
      </c>
      <c r="C6" s="515"/>
      <c r="D6" s="515"/>
      <c r="E6" s="515"/>
      <c r="F6" s="516"/>
      <c r="G6" s="280" t="s">
        <v>313</v>
      </c>
      <c r="H6" s="281"/>
      <c r="I6" s="282"/>
    </row>
    <row r="7" spans="2:9" ht="18" customHeight="1">
      <c r="B7" s="283" t="s">
        <v>314</v>
      </c>
      <c r="C7" s="284"/>
      <c r="D7" s="284"/>
      <c r="E7" s="284"/>
      <c r="F7" s="284"/>
      <c r="G7" s="285" t="s">
        <v>315</v>
      </c>
      <c r="H7" s="286"/>
      <c r="I7" s="286"/>
    </row>
    <row r="8" spans="2:9" ht="18" customHeight="1">
      <c r="B8" s="287" t="s">
        <v>316</v>
      </c>
      <c r="C8" s="288"/>
      <c r="D8" s="288"/>
      <c r="E8" s="288"/>
      <c r="F8" s="289"/>
      <c r="G8" s="290" t="s">
        <v>317</v>
      </c>
      <c r="H8" s="291"/>
      <c r="I8" s="292"/>
    </row>
    <row r="9" spans="2:9" ht="18" customHeight="1">
      <c r="B9" s="280" t="s">
        <v>318</v>
      </c>
      <c r="C9" s="293"/>
      <c r="D9" s="293"/>
      <c r="E9" s="293"/>
      <c r="F9" s="293"/>
      <c r="G9" s="280" t="s">
        <v>319</v>
      </c>
      <c r="H9" s="294"/>
      <c r="I9" s="295"/>
    </row>
    <row r="10" spans="2:9" ht="18" customHeight="1">
      <c r="B10" s="524" t="s">
        <v>320</v>
      </c>
      <c r="C10" s="524"/>
      <c r="D10" s="524"/>
      <c r="E10" s="524"/>
      <c r="F10" s="524"/>
      <c r="G10" s="524"/>
      <c r="H10" s="524"/>
      <c r="I10" s="524"/>
    </row>
    <row r="11" spans="2:9" ht="5.25" customHeight="1"/>
    <row r="12" spans="2:9" ht="15.75">
      <c r="B12" s="520" t="s">
        <v>203</v>
      </c>
      <c r="C12" s="520"/>
      <c r="D12" s="520"/>
      <c r="E12" s="520"/>
      <c r="F12" s="520"/>
      <c r="G12" s="520"/>
      <c r="H12" s="520"/>
      <c r="I12" s="520"/>
    </row>
    <row r="13" spans="2:9" ht="20.100000000000001" customHeight="1" thickBot="1">
      <c r="B13" s="517" t="s">
        <v>202</v>
      </c>
      <c r="C13" s="518"/>
      <c r="D13" s="518"/>
      <c r="E13" s="518"/>
      <c r="F13" s="518"/>
      <c r="G13" s="518"/>
      <c r="H13" s="518"/>
      <c r="I13" s="519"/>
    </row>
    <row r="14" spans="2:9" ht="20.100000000000001" customHeight="1">
      <c r="B14" s="140" t="s">
        <v>204</v>
      </c>
      <c r="C14" s="141" t="s">
        <v>205</v>
      </c>
      <c r="D14" s="142" t="s">
        <v>206</v>
      </c>
      <c r="E14" s="140" t="s">
        <v>207</v>
      </c>
      <c r="F14" s="142" t="s">
        <v>208</v>
      </c>
      <c r="G14" s="142" t="s">
        <v>209</v>
      </c>
      <c r="H14" s="140" t="s">
        <v>210</v>
      </c>
      <c r="I14" s="143" t="s">
        <v>97</v>
      </c>
    </row>
    <row r="15" spans="2:9" ht="15.75">
      <c r="B15" s="521" t="s">
        <v>211</v>
      </c>
      <c r="C15" s="522"/>
      <c r="D15" s="522"/>
      <c r="E15" s="522"/>
      <c r="F15" s="522"/>
      <c r="G15" s="522"/>
      <c r="H15" s="523"/>
      <c r="I15" s="144">
        <f>SUM(H16:H21)</f>
        <v>0</v>
      </c>
    </row>
    <row r="16" spans="2:9" ht="15" customHeight="1">
      <c r="B16" s="145" t="s">
        <v>77</v>
      </c>
      <c r="C16" s="101"/>
      <c r="D16" s="101"/>
      <c r="E16" s="103"/>
      <c r="F16" s="101"/>
      <c r="G16" s="101"/>
      <c r="H16" s="102"/>
      <c r="I16" s="497"/>
    </row>
    <row r="17" spans="2:9" ht="15" customHeight="1">
      <c r="B17" s="146" t="s">
        <v>86</v>
      </c>
      <c r="C17" s="101"/>
      <c r="D17" s="101"/>
      <c r="E17" s="103"/>
      <c r="F17" s="101"/>
      <c r="G17" s="101"/>
      <c r="H17" s="102"/>
      <c r="I17" s="498"/>
    </row>
    <row r="18" spans="2:9" ht="15" customHeight="1">
      <c r="B18" s="145" t="s">
        <v>212</v>
      </c>
      <c r="C18" s="101"/>
      <c r="D18" s="101"/>
      <c r="E18" s="103"/>
      <c r="F18" s="101"/>
      <c r="G18" s="101"/>
      <c r="H18" s="102"/>
      <c r="I18" s="498"/>
    </row>
    <row r="19" spans="2:9" ht="15" customHeight="1">
      <c r="B19" s="146" t="s">
        <v>213</v>
      </c>
      <c r="C19" s="101"/>
      <c r="D19" s="101"/>
      <c r="E19" s="103"/>
      <c r="F19" s="101"/>
      <c r="G19" s="101"/>
      <c r="H19" s="102"/>
      <c r="I19" s="498"/>
    </row>
    <row r="20" spans="2:9" ht="15" customHeight="1">
      <c r="B20" s="147"/>
      <c r="C20" s="101"/>
      <c r="D20" s="101"/>
      <c r="E20" s="103"/>
      <c r="F20" s="101"/>
      <c r="G20" s="101"/>
      <c r="H20" s="102"/>
      <c r="I20" s="499"/>
    </row>
    <row r="21" spans="2:9" ht="15.75">
      <c r="B21" s="495" t="s">
        <v>214</v>
      </c>
      <c r="C21" s="496"/>
      <c r="D21" s="496"/>
      <c r="E21" s="496"/>
      <c r="F21" s="496"/>
      <c r="G21" s="496"/>
      <c r="H21" s="496"/>
      <c r="I21" s="144">
        <f>SUM(H22:H27)</f>
        <v>0</v>
      </c>
    </row>
    <row r="22" spans="2:9" ht="15" customHeight="1">
      <c r="B22" s="145" t="s">
        <v>91</v>
      </c>
      <c r="C22" s="101"/>
      <c r="D22" s="101"/>
      <c r="E22" s="103"/>
      <c r="F22" s="101"/>
      <c r="G22" s="101"/>
      <c r="H22" s="102"/>
      <c r="I22" s="497"/>
    </row>
    <row r="23" spans="2:9" ht="15" customHeight="1">
      <c r="B23" s="146" t="s">
        <v>92</v>
      </c>
      <c r="C23" s="101"/>
      <c r="D23" s="101"/>
      <c r="E23" s="103"/>
      <c r="F23" s="101"/>
      <c r="G23" s="101"/>
      <c r="H23" s="102"/>
      <c r="I23" s="498"/>
    </row>
    <row r="24" spans="2:9" ht="15" customHeight="1">
      <c r="B24" s="145" t="s">
        <v>98</v>
      </c>
      <c r="C24" s="101"/>
      <c r="D24" s="101"/>
      <c r="E24" s="103"/>
      <c r="F24" s="101"/>
      <c r="G24" s="101"/>
      <c r="H24" s="102"/>
      <c r="I24" s="498"/>
    </row>
    <row r="25" spans="2:9" ht="15" customHeight="1">
      <c r="B25" s="146" t="s">
        <v>99</v>
      </c>
      <c r="C25" s="101"/>
      <c r="D25" s="101"/>
      <c r="E25" s="103"/>
      <c r="F25" s="101"/>
      <c r="G25" s="101"/>
      <c r="H25" s="102"/>
      <c r="I25" s="498"/>
    </row>
    <row r="26" spans="2:9" ht="15" customHeight="1">
      <c r="B26" s="148"/>
      <c r="C26" s="101"/>
      <c r="D26" s="101"/>
      <c r="E26" s="103"/>
      <c r="F26" s="101"/>
      <c r="G26" s="101"/>
      <c r="H26" s="102"/>
      <c r="I26" s="499"/>
    </row>
    <row r="27" spans="2:9" ht="15.75">
      <c r="B27" s="495" t="s">
        <v>215</v>
      </c>
      <c r="C27" s="496"/>
      <c r="D27" s="496"/>
      <c r="E27" s="496"/>
      <c r="F27" s="496"/>
      <c r="G27" s="496"/>
      <c r="H27" s="496"/>
      <c r="I27" s="144">
        <f>SUM(H28:H33)</f>
        <v>0</v>
      </c>
    </row>
    <row r="28" spans="2:9" ht="15" customHeight="1">
      <c r="B28" s="145" t="s">
        <v>100</v>
      </c>
      <c r="C28" s="101"/>
      <c r="D28" s="101"/>
      <c r="E28" s="103"/>
      <c r="F28" s="101"/>
      <c r="G28" s="101"/>
      <c r="H28" s="102"/>
      <c r="I28" s="497"/>
    </row>
    <row r="29" spans="2:9" ht="15" customHeight="1">
      <c r="B29" s="145" t="s">
        <v>101</v>
      </c>
      <c r="C29" s="101"/>
      <c r="D29" s="101"/>
      <c r="E29" s="103"/>
      <c r="F29" s="101"/>
      <c r="G29" s="101"/>
      <c r="H29" s="102"/>
      <c r="I29" s="498"/>
    </row>
    <row r="30" spans="2:9" ht="15" customHeight="1">
      <c r="B30" s="145" t="s">
        <v>102</v>
      </c>
      <c r="C30" s="101"/>
      <c r="D30" s="101"/>
      <c r="E30" s="103"/>
      <c r="F30" s="101"/>
      <c r="G30" s="101"/>
      <c r="H30" s="102"/>
      <c r="I30" s="498"/>
    </row>
    <row r="31" spans="2:9" ht="15" customHeight="1">
      <c r="B31" s="145" t="s">
        <v>103</v>
      </c>
      <c r="C31" s="101"/>
      <c r="D31" s="101"/>
      <c r="E31" s="103"/>
      <c r="F31" s="101"/>
      <c r="G31" s="101"/>
      <c r="H31" s="102"/>
      <c r="I31" s="498"/>
    </row>
    <row r="32" spans="2:9" ht="15" customHeight="1">
      <c r="B32" s="148" t="s">
        <v>0</v>
      </c>
      <c r="C32" s="101"/>
      <c r="D32" s="101"/>
      <c r="E32" s="103"/>
      <c r="F32" s="101"/>
      <c r="G32" s="101"/>
      <c r="H32" s="102"/>
      <c r="I32" s="499"/>
    </row>
    <row r="33" spans="2:9" ht="15.75">
      <c r="B33" s="495" t="s">
        <v>216</v>
      </c>
      <c r="C33" s="496"/>
      <c r="D33" s="496"/>
      <c r="E33" s="496"/>
      <c r="F33" s="496"/>
      <c r="G33" s="496"/>
      <c r="H33" s="496"/>
      <c r="I33" s="144">
        <f>SUM(H34:H39)</f>
        <v>0</v>
      </c>
    </row>
    <row r="34" spans="2:9" ht="15" customHeight="1">
      <c r="B34" s="145" t="s">
        <v>104</v>
      </c>
      <c r="C34" s="101"/>
      <c r="D34" s="101"/>
      <c r="E34" s="103"/>
      <c r="F34" s="101"/>
      <c r="G34" s="101"/>
      <c r="H34" s="102"/>
      <c r="I34" s="497"/>
    </row>
    <row r="35" spans="2:9" ht="15" customHeight="1">
      <c r="B35" s="145" t="s">
        <v>105</v>
      </c>
      <c r="C35" s="101"/>
      <c r="D35" s="101"/>
      <c r="E35" s="103"/>
      <c r="F35" s="101"/>
      <c r="G35" s="101"/>
      <c r="H35" s="102"/>
      <c r="I35" s="498"/>
    </row>
    <row r="36" spans="2:9" ht="15" customHeight="1">
      <c r="B36" s="145" t="s">
        <v>106</v>
      </c>
      <c r="C36" s="101"/>
      <c r="D36" s="101"/>
      <c r="E36" s="103"/>
      <c r="F36" s="101"/>
      <c r="G36" s="101"/>
      <c r="H36" s="102"/>
      <c r="I36" s="498"/>
    </row>
    <row r="37" spans="2:9" ht="15" customHeight="1">
      <c r="B37" s="145" t="s">
        <v>107</v>
      </c>
      <c r="C37" s="101"/>
      <c r="D37" s="101"/>
      <c r="E37" s="103"/>
      <c r="F37" s="101"/>
      <c r="G37" s="101"/>
      <c r="H37" s="102"/>
      <c r="I37" s="498"/>
    </row>
    <row r="38" spans="2:9" ht="15" customHeight="1">
      <c r="B38" s="148"/>
      <c r="C38" s="101"/>
      <c r="D38" s="101"/>
      <c r="E38" s="103"/>
      <c r="F38" s="101"/>
      <c r="G38" s="101"/>
      <c r="H38" s="102"/>
      <c r="I38" s="499"/>
    </row>
    <row r="39" spans="2:9" ht="15.75">
      <c r="B39" s="495" t="s">
        <v>217</v>
      </c>
      <c r="C39" s="496"/>
      <c r="D39" s="496"/>
      <c r="E39" s="496"/>
      <c r="F39" s="496"/>
      <c r="G39" s="496"/>
      <c r="H39" s="496"/>
      <c r="I39" s="144">
        <f>SUM(H40:H45)</f>
        <v>0</v>
      </c>
    </row>
    <row r="40" spans="2:9" ht="15" customHeight="1">
      <c r="B40" s="146" t="s">
        <v>108</v>
      </c>
      <c r="C40" s="101"/>
      <c r="D40" s="101"/>
      <c r="E40" s="103"/>
      <c r="F40" s="101"/>
      <c r="G40" s="101"/>
      <c r="H40" s="102"/>
      <c r="I40" s="497"/>
    </row>
    <row r="41" spans="2:9" ht="15" customHeight="1">
      <c r="B41" s="145" t="s">
        <v>109</v>
      </c>
      <c r="C41" s="101"/>
      <c r="D41" s="101"/>
      <c r="E41" s="103"/>
      <c r="F41" s="101"/>
      <c r="G41" s="101"/>
      <c r="H41" s="102"/>
      <c r="I41" s="498"/>
    </row>
    <row r="42" spans="2:9" ht="15" customHeight="1">
      <c r="B42" s="145" t="s">
        <v>110</v>
      </c>
      <c r="C42" s="101"/>
      <c r="D42" s="101"/>
      <c r="E42" s="103"/>
      <c r="F42" s="101"/>
      <c r="G42" s="101"/>
      <c r="H42" s="102"/>
      <c r="I42" s="498"/>
    </row>
    <row r="43" spans="2:9" ht="15" customHeight="1">
      <c r="B43" s="145" t="s">
        <v>111</v>
      </c>
      <c r="C43" s="101"/>
      <c r="D43" s="101"/>
      <c r="E43" s="103"/>
      <c r="F43" s="101"/>
      <c r="G43" s="101"/>
      <c r="H43" s="102"/>
      <c r="I43" s="498"/>
    </row>
    <row r="44" spans="2:9" ht="13.5" thickBot="1">
      <c r="B44" s="148" t="s">
        <v>0</v>
      </c>
      <c r="C44" s="101"/>
      <c r="D44" s="101"/>
      <c r="E44" s="103"/>
      <c r="F44" s="101"/>
      <c r="G44" s="101"/>
      <c r="H44" s="102"/>
      <c r="I44" s="500"/>
    </row>
    <row r="45" spans="2:9" ht="16.5" thickBot="1">
      <c r="B45" s="149"/>
      <c r="C45" s="150"/>
      <c r="D45" s="150"/>
      <c r="E45" s="150"/>
      <c r="F45" s="150"/>
      <c r="G45" s="501" t="s">
        <v>112</v>
      </c>
      <c r="H45" s="502"/>
      <c r="I45" s="151">
        <f>+I15+I21+I27+I33+I39</f>
        <v>0</v>
      </c>
    </row>
    <row r="46" spans="2:9" ht="9.9499999999999993" customHeight="1">
      <c r="B46" s="503"/>
      <c r="C46" s="503"/>
      <c r="D46" s="503"/>
      <c r="E46" s="503"/>
      <c r="F46" s="503"/>
      <c r="G46" s="503"/>
      <c r="H46" s="503"/>
      <c r="I46" s="503"/>
    </row>
    <row r="47" spans="2:9" ht="15.75">
      <c r="B47" s="444" t="s">
        <v>218</v>
      </c>
      <c r="C47" s="445"/>
      <c r="D47" s="445"/>
      <c r="E47" s="445"/>
      <c r="F47" s="445"/>
      <c r="G47" s="445"/>
      <c r="H47" s="445"/>
      <c r="I47" s="446"/>
    </row>
    <row r="48" spans="2:9" ht="99.95" customHeight="1">
      <c r="B48" s="492"/>
      <c r="C48" s="493"/>
      <c r="D48" s="493"/>
      <c r="E48" s="493"/>
      <c r="F48" s="493"/>
      <c r="G48" s="493"/>
      <c r="H48" s="493"/>
      <c r="I48" s="494"/>
    </row>
  </sheetData>
  <sheetProtection algorithmName="SHA-512" hashValue="psG5Jauy1IuNM+TlhOlMcZ9P4Rkv7ZF2i2mba+MFHYc+NLKeHVYRPRzTalNVFiwmT7c5eROr0U1Lldj1TvdGqw==" saltValue="2/2l1cRc4MeyS9bUb8stmg==" spinCount="100000" sheet="1" insertRows="0"/>
  <mergeCells count="23">
    <mergeCell ref="I16:I20"/>
    <mergeCell ref="B1:I1"/>
    <mergeCell ref="B4:C4"/>
    <mergeCell ref="G4:H4"/>
    <mergeCell ref="B5:C5"/>
    <mergeCell ref="G5:H5"/>
    <mergeCell ref="B6:F6"/>
    <mergeCell ref="B13:I13"/>
    <mergeCell ref="B12:I12"/>
    <mergeCell ref="B15:H15"/>
    <mergeCell ref="B10:I10"/>
    <mergeCell ref="B48:I48"/>
    <mergeCell ref="B21:H21"/>
    <mergeCell ref="I22:I26"/>
    <mergeCell ref="B27:H27"/>
    <mergeCell ref="I28:I32"/>
    <mergeCell ref="B33:H33"/>
    <mergeCell ref="I34:I38"/>
    <mergeCell ref="B39:H39"/>
    <mergeCell ref="I40:I44"/>
    <mergeCell ref="G45:H45"/>
    <mergeCell ref="B46:I46"/>
    <mergeCell ref="B47:I47"/>
  </mergeCells>
  <dataValidations count="1">
    <dataValidation type="textLength" operator="lessThanOrEqual" allowBlank="1" showInputMessage="1" showErrorMessage="1" errorTitle="Nº máximo de caracteres." error="El texto sobrepasa el nº máximo de caracteres fijado para este espacio (1.000)." promptTitle="Nº máximo caracteres" prompt="Nº máximo de caracteres: 1000_x000a_" sqref="B48:I48" xr:uid="{00000000-0002-0000-0500-000000000000}">
      <formula1>1200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3"/>
  <sheetViews>
    <sheetView zoomScale="82" zoomScaleNormal="82" workbookViewId="0">
      <pane ySplit="5" topLeftCell="A6" activePane="bottomLeft" state="frozen"/>
      <selection pane="bottomLeft" activeCell="I10" sqref="I10:L21"/>
    </sheetView>
  </sheetViews>
  <sheetFormatPr defaultColWidth="11.42578125" defaultRowHeight="12.75"/>
  <cols>
    <col min="1" max="1" width="3.7109375" style="62" customWidth="1"/>
    <col min="2" max="2" width="1.140625" style="62" customWidth="1"/>
    <col min="3" max="3" width="20.85546875" style="62" customWidth="1"/>
    <col min="4" max="4" width="37.42578125" style="62" customWidth="1"/>
    <col min="5" max="7" width="16.7109375" style="62" customWidth="1"/>
    <col min="8" max="8" width="2.42578125" style="62" customWidth="1"/>
    <col min="9" max="9" width="16.7109375" style="62" customWidth="1"/>
    <col min="10" max="10" width="26.5703125" style="62" customWidth="1"/>
    <col min="11" max="11" width="19.28515625" style="62" customWidth="1"/>
    <col min="12" max="12" width="16.7109375" style="62" customWidth="1"/>
    <col min="13" max="16384" width="11.42578125" style="62"/>
  </cols>
  <sheetData>
    <row r="1" spans="2:12" ht="20.100000000000001" customHeight="1">
      <c r="C1" s="269" t="s">
        <v>66</v>
      </c>
      <c r="D1" s="270"/>
      <c r="E1" s="270"/>
      <c r="F1" s="270"/>
      <c r="G1" s="270"/>
      <c r="H1" s="270"/>
      <c r="I1" s="270"/>
      <c r="J1" s="270"/>
      <c r="K1" s="270"/>
      <c r="L1" s="271"/>
    </row>
    <row r="2" spans="2:12" ht="20.100000000000001" customHeight="1">
      <c r="C2" s="278" t="s">
        <v>119</v>
      </c>
      <c r="D2" s="272"/>
      <c r="E2" s="272"/>
      <c r="F2" s="272"/>
      <c r="G2" s="272"/>
      <c r="H2" s="272"/>
      <c r="I2" s="272"/>
      <c r="J2" s="272"/>
      <c r="K2" s="272"/>
      <c r="L2" s="273"/>
    </row>
    <row r="3" spans="2:12" ht="20.100000000000001" customHeight="1">
      <c r="C3" s="274" t="s">
        <v>303</v>
      </c>
      <c r="D3" s="275"/>
      <c r="E3" s="275"/>
      <c r="F3" s="275"/>
      <c r="G3" s="275"/>
      <c r="H3" s="275"/>
      <c r="I3" s="276"/>
      <c r="J3" s="276"/>
      <c r="K3" s="276"/>
      <c r="L3" s="277"/>
    </row>
    <row r="4" spans="2:12" ht="18" customHeight="1">
      <c r="C4" s="220" t="s">
        <v>304</v>
      </c>
      <c r="D4" s="214" t="s">
        <v>0</v>
      </c>
      <c r="E4" s="215"/>
      <c r="F4" s="215"/>
      <c r="G4" s="215"/>
      <c r="H4" s="216"/>
      <c r="I4" s="534" t="s">
        <v>67</v>
      </c>
      <c r="J4" s="535"/>
      <c r="K4" s="535"/>
      <c r="L4" s="173" t="s">
        <v>68</v>
      </c>
    </row>
    <row r="5" spans="2:12" s="63" customFormat="1" ht="18" customHeight="1">
      <c r="B5" s="62"/>
      <c r="C5" s="213" t="s">
        <v>69</v>
      </c>
      <c r="D5" s="217" t="s">
        <v>0</v>
      </c>
      <c r="E5" s="218"/>
      <c r="F5" s="218"/>
      <c r="G5" s="218"/>
      <c r="H5" s="219"/>
      <c r="I5" s="536" t="s">
        <v>115</v>
      </c>
      <c r="J5" s="537"/>
      <c r="K5" s="537"/>
      <c r="L5" s="108">
        <v>94</v>
      </c>
    </row>
    <row r="6" spans="2:12" s="63" customFormat="1" ht="6.75" customHeight="1">
      <c r="B6" s="62"/>
    </row>
    <row r="7" spans="2:12" ht="19.5" customHeight="1">
      <c r="C7" s="531" t="s">
        <v>321</v>
      </c>
      <c r="D7" s="532"/>
      <c r="E7" s="532"/>
      <c r="F7" s="532"/>
      <c r="G7" s="532"/>
      <c r="H7" s="532"/>
      <c r="I7" s="532"/>
      <c r="J7" s="532"/>
      <c r="K7" s="532"/>
      <c r="L7" s="533"/>
    </row>
    <row r="8" spans="2:12" ht="15.75">
      <c r="C8" s="538" t="s">
        <v>70</v>
      </c>
      <c r="D8" s="539"/>
      <c r="E8" s="539"/>
      <c r="F8" s="539"/>
      <c r="G8" s="539"/>
      <c r="H8" s="539"/>
      <c r="I8" s="539"/>
      <c r="J8" s="539"/>
      <c r="K8" s="539"/>
      <c r="L8" s="539"/>
    </row>
    <row r="9" spans="2:12" ht="18" customHeight="1">
      <c r="C9" s="64" t="s">
        <v>71</v>
      </c>
      <c r="D9" s="64" t="s">
        <v>118</v>
      </c>
      <c r="E9" s="64" t="s">
        <v>71</v>
      </c>
      <c r="F9" s="65" t="s">
        <v>72</v>
      </c>
      <c r="G9" s="66" t="s">
        <v>73</v>
      </c>
      <c r="H9" s="99"/>
      <c r="I9" s="540" t="s">
        <v>74</v>
      </c>
      <c r="J9" s="541"/>
      <c r="K9" s="541"/>
      <c r="L9" s="541"/>
    </row>
    <row r="10" spans="2:12">
      <c r="C10" s="67" t="s">
        <v>75</v>
      </c>
      <c r="D10" s="68" t="s">
        <v>76</v>
      </c>
      <c r="E10" s="69"/>
      <c r="F10" s="70">
        <f>+F11+F17</f>
        <v>0</v>
      </c>
      <c r="G10" s="71" t="e">
        <f>+F10/$F$32</f>
        <v>#DIV/0!</v>
      </c>
      <c r="H10" s="99"/>
      <c r="I10" s="530" t="s">
        <v>113</v>
      </c>
      <c r="J10" s="530"/>
      <c r="K10" s="530"/>
      <c r="L10" s="530"/>
    </row>
    <row r="11" spans="2:12">
      <c r="C11" s="72" t="s">
        <v>77</v>
      </c>
      <c r="D11" s="73" t="s">
        <v>78</v>
      </c>
      <c r="E11" s="69"/>
      <c r="F11" s="74">
        <f>SUM(E12:E17)</f>
        <v>0</v>
      </c>
      <c r="G11" s="75" t="e">
        <f>+F11/$F$32</f>
        <v>#DIV/0!</v>
      </c>
      <c r="H11" s="99"/>
      <c r="I11" s="530"/>
      <c r="J11" s="530"/>
      <c r="K11" s="530"/>
      <c r="L11" s="530"/>
    </row>
    <row r="12" spans="2:12">
      <c r="C12" s="76" t="s">
        <v>79</v>
      </c>
      <c r="D12" s="77" t="s">
        <v>80</v>
      </c>
      <c r="E12" s="78" t="s">
        <v>0</v>
      </c>
      <c r="F12" s="79"/>
      <c r="G12" s="80" t="e">
        <f>+E12/$F$32</f>
        <v>#VALUE!</v>
      </c>
      <c r="H12" s="99"/>
      <c r="I12" s="530"/>
      <c r="J12" s="530"/>
      <c r="K12" s="530"/>
      <c r="L12" s="530"/>
    </row>
    <row r="13" spans="2:12">
      <c r="C13" s="76" t="s">
        <v>81</v>
      </c>
      <c r="D13" s="77" t="s">
        <v>82</v>
      </c>
      <c r="E13" s="78" t="s">
        <v>0</v>
      </c>
      <c r="F13" s="81"/>
      <c r="G13" s="80" t="e">
        <f>+E13/$F$32</f>
        <v>#VALUE!</v>
      </c>
      <c r="H13" s="99"/>
      <c r="I13" s="530"/>
      <c r="J13" s="530"/>
      <c r="K13" s="530"/>
      <c r="L13" s="530"/>
    </row>
    <row r="14" spans="2:12">
      <c r="C14" s="76" t="s">
        <v>83</v>
      </c>
      <c r="D14" s="77" t="s">
        <v>84</v>
      </c>
      <c r="E14" s="78" t="s">
        <v>0</v>
      </c>
      <c r="F14" s="81"/>
      <c r="G14" s="80" t="e">
        <f>+E14/$F$32</f>
        <v>#VALUE!</v>
      </c>
      <c r="H14" s="99"/>
      <c r="I14" s="530"/>
      <c r="J14" s="530"/>
      <c r="K14" s="530"/>
      <c r="L14" s="530"/>
    </row>
    <row r="15" spans="2:12">
      <c r="C15" s="82" t="s">
        <v>115</v>
      </c>
      <c r="D15" s="83" t="s">
        <v>85</v>
      </c>
      <c r="E15" s="78" t="s">
        <v>0</v>
      </c>
      <c r="F15" s="81"/>
      <c r="G15" s="80" t="e">
        <f>+E15/$F$32</f>
        <v>#VALUE!</v>
      </c>
      <c r="H15" s="99"/>
      <c r="I15" s="530"/>
      <c r="J15" s="530"/>
      <c r="K15" s="530"/>
      <c r="L15" s="530"/>
    </row>
    <row r="16" spans="2:12">
      <c r="C16" s="82" t="s">
        <v>115</v>
      </c>
      <c r="D16" s="83"/>
      <c r="E16" s="78"/>
      <c r="F16" s="84"/>
      <c r="G16" s="85"/>
      <c r="H16" s="99"/>
      <c r="I16" s="530"/>
      <c r="J16" s="530"/>
      <c r="K16" s="530"/>
      <c r="L16" s="530"/>
    </row>
    <row r="17" spans="3:12">
      <c r="C17" s="86" t="s">
        <v>86</v>
      </c>
      <c r="D17" s="73" t="s">
        <v>87</v>
      </c>
      <c r="E17" s="69"/>
      <c r="F17" s="87">
        <f>SUM(E18:E23)</f>
        <v>0</v>
      </c>
      <c r="G17" s="75" t="e">
        <f>+F17/$F$32</f>
        <v>#DIV/0!</v>
      </c>
      <c r="H17" s="99"/>
      <c r="I17" s="530"/>
      <c r="J17" s="530"/>
      <c r="K17" s="530"/>
      <c r="L17" s="530"/>
    </row>
    <row r="18" spans="3:12">
      <c r="C18" s="76" t="s">
        <v>88</v>
      </c>
      <c r="D18" s="88" t="s">
        <v>85</v>
      </c>
      <c r="E18" s="89" t="s">
        <v>0</v>
      </c>
      <c r="F18" s="525"/>
      <c r="G18" s="80" t="e">
        <f>+E18/$F$32</f>
        <v>#VALUE!</v>
      </c>
      <c r="H18" s="99"/>
      <c r="I18" s="530"/>
      <c r="J18" s="530"/>
      <c r="K18" s="530"/>
      <c r="L18" s="530"/>
    </row>
    <row r="19" spans="3:12">
      <c r="C19" s="76" t="s">
        <v>81</v>
      </c>
      <c r="D19" s="88" t="s">
        <v>85</v>
      </c>
      <c r="E19" s="89" t="s">
        <v>0</v>
      </c>
      <c r="F19" s="526"/>
      <c r="G19" s="80" t="e">
        <f t="shared" ref="G19:G21" si="0">+E19/$F$32</f>
        <v>#VALUE!</v>
      </c>
      <c r="H19" s="99"/>
      <c r="I19" s="530"/>
      <c r="J19" s="530"/>
      <c r="K19" s="530"/>
      <c r="L19" s="530"/>
    </row>
    <row r="20" spans="3:12">
      <c r="C20" s="82" t="s">
        <v>115</v>
      </c>
      <c r="D20" s="88" t="s">
        <v>85</v>
      </c>
      <c r="E20" s="89" t="s">
        <v>0</v>
      </c>
      <c r="F20" s="526"/>
      <c r="G20" s="80" t="e">
        <f t="shared" si="0"/>
        <v>#VALUE!</v>
      </c>
      <c r="H20" s="99"/>
      <c r="I20" s="530"/>
      <c r="J20" s="530"/>
      <c r="K20" s="530"/>
      <c r="L20" s="530"/>
    </row>
    <row r="21" spans="3:12">
      <c r="C21" s="82" t="s">
        <v>115</v>
      </c>
      <c r="D21" s="88" t="s">
        <v>0</v>
      </c>
      <c r="E21" s="89" t="s">
        <v>0</v>
      </c>
      <c r="F21" s="526"/>
      <c r="G21" s="80" t="e">
        <f t="shared" si="0"/>
        <v>#VALUE!</v>
      </c>
      <c r="H21" s="99"/>
      <c r="I21" s="530"/>
      <c r="J21" s="530"/>
      <c r="K21" s="530"/>
      <c r="L21" s="530"/>
    </row>
    <row r="22" spans="3:12">
      <c r="C22" s="82" t="s">
        <v>115</v>
      </c>
      <c r="D22" s="88"/>
      <c r="E22" s="89"/>
      <c r="F22" s="527"/>
      <c r="G22" s="85"/>
      <c r="H22" s="99"/>
    </row>
    <row r="23" spans="3:12">
      <c r="C23" s="90" t="s">
        <v>89</v>
      </c>
      <c r="D23" s="91" t="s">
        <v>90</v>
      </c>
      <c r="E23" s="69"/>
      <c r="F23" s="92">
        <f>+F24+F25</f>
        <v>0</v>
      </c>
      <c r="G23" s="71" t="e">
        <f>+F23/$F$32</f>
        <v>#DIV/0!</v>
      </c>
      <c r="H23" s="99"/>
    </row>
    <row r="24" spans="3:12">
      <c r="C24" s="93" t="s">
        <v>91</v>
      </c>
      <c r="D24" s="105" t="s">
        <v>116</v>
      </c>
      <c r="E24" s="89" t="s">
        <v>0</v>
      </c>
      <c r="F24" s="87">
        <f>SUM(E24)</f>
        <v>0</v>
      </c>
      <c r="G24" s="75" t="e">
        <f>+F24/$F$32</f>
        <v>#DIV/0!</v>
      </c>
      <c r="H24" s="99"/>
    </row>
    <row r="25" spans="3:12">
      <c r="C25" s="86" t="s">
        <v>92</v>
      </c>
      <c r="D25" s="73" t="s">
        <v>93</v>
      </c>
      <c r="E25" s="69"/>
      <c r="F25" s="87">
        <f>SUM(E26:E32)</f>
        <v>0</v>
      </c>
      <c r="G25" s="75" t="e">
        <f>+F25/$F$32</f>
        <v>#DIV/0!</v>
      </c>
      <c r="H25" s="99"/>
    </row>
    <row r="26" spans="3:12">
      <c r="C26" s="76" t="s">
        <v>94</v>
      </c>
      <c r="D26" s="88" t="s">
        <v>85</v>
      </c>
      <c r="E26" s="78" t="s">
        <v>0</v>
      </c>
      <c r="F26" s="525"/>
      <c r="G26" s="80" t="e">
        <f>+E26/$F$32</f>
        <v>#VALUE!</v>
      </c>
      <c r="H26" s="99"/>
    </row>
    <row r="27" spans="3:12">
      <c r="C27" s="76" t="s">
        <v>95</v>
      </c>
      <c r="D27" s="88" t="s">
        <v>85</v>
      </c>
      <c r="E27" s="78" t="s">
        <v>0</v>
      </c>
      <c r="F27" s="526"/>
      <c r="G27" s="80" t="e">
        <f t="shared" ref="G27:G31" si="1">+E27/$F$32</f>
        <v>#VALUE!</v>
      </c>
      <c r="H27" s="99"/>
    </row>
    <row r="28" spans="3:12">
      <c r="C28" s="78"/>
      <c r="D28" s="88" t="s">
        <v>85</v>
      </c>
      <c r="E28" s="78" t="s">
        <v>0</v>
      </c>
      <c r="F28" s="526"/>
      <c r="G28" s="80" t="e">
        <f t="shared" si="1"/>
        <v>#VALUE!</v>
      </c>
      <c r="H28" s="99"/>
    </row>
    <row r="29" spans="3:12">
      <c r="C29" s="94"/>
      <c r="D29" s="95" t="s">
        <v>0</v>
      </c>
      <c r="E29" s="94" t="s">
        <v>0</v>
      </c>
      <c r="F29" s="526"/>
      <c r="G29" s="80" t="e">
        <f t="shared" si="1"/>
        <v>#VALUE!</v>
      </c>
      <c r="H29" s="99"/>
    </row>
    <row r="30" spans="3:12">
      <c r="C30" s="96"/>
      <c r="D30" s="97"/>
      <c r="E30" s="94" t="s">
        <v>0</v>
      </c>
      <c r="F30" s="526"/>
      <c r="G30" s="80" t="e">
        <f t="shared" si="1"/>
        <v>#VALUE!</v>
      </c>
      <c r="H30" s="99"/>
    </row>
    <row r="31" spans="3:12">
      <c r="C31" s="96"/>
      <c r="D31" s="97"/>
      <c r="E31" s="94" t="s">
        <v>0</v>
      </c>
      <c r="F31" s="527"/>
      <c r="G31" s="80" t="e">
        <f t="shared" si="1"/>
        <v>#VALUE!</v>
      </c>
      <c r="H31" s="99"/>
    </row>
    <row r="32" spans="3:12" ht="15">
      <c r="C32" s="98" t="s">
        <v>0</v>
      </c>
      <c r="D32" s="528" t="s">
        <v>96</v>
      </c>
      <c r="E32" s="529"/>
      <c r="F32" s="209">
        <f>+F10+F23</f>
        <v>0</v>
      </c>
      <c r="G32" s="240" t="e">
        <f>+G10+G23</f>
        <v>#DIV/0!</v>
      </c>
      <c r="H32" s="99"/>
    </row>
    <row r="33" spans="6:8">
      <c r="F33" s="99"/>
      <c r="G33" s="99"/>
      <c r="H33" s="99"/>
    </row>
  </sheetData>
  <sheetProtection algorithmName="SHA-512" hashValue="qUklhK6VNO8lnbRjgkXn/tga1DTxgQaL+iQj2QphA5jJtxREyqwv/eyc2gJSqUDcuybQCBp/807V8JvX3rcsbQ==" saltValue="raNy5+nUM5ICDfqF3e3Xtw==" spinCount="100000" sheet="1" insertRows="0"/>
  <mergeCells count="9">
    <mergeCell ref="F26:F31"/>
    <mergeCell ref="D32:E32"/>
    <mergeCell ref="I10:L21"/>
    <mergeCell ref="C7:L7"/>
    <mergeCell ref="I4:K4"/>
    <mergeCell ref="I5:K5"/>
    <mergeCell ref="C8:L8"/>
    <mergeCell ref="I9:L9"/>
    <mergeCell ref="F18:F22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I10" xr:uid="{00000000-0002-0000-0600-000000000000}">
      <formula1>1500</formula1>
    </dataValidation>
  </dataValidation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54" t="e">
        <f>+#REF!</f>
        <v>#REF!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57" t="e">
        <f>+#REF!</f>
        <v>#REF!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74" t="s">
        <v>56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60"/>
      <c r="C4" s="551" t="s">
        <v>3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61"/>
      <c r="AI4" s="12"/>
    </row>
    <row r="5" spans="1:35" ht="5.0999999999999996" customHeight="1">
      <c r="A5" s="39"/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42"/>
      <c r="AI5" s="12"/>
    </row>
    <row r="6" spans="1:35" ht="15" customHeight="1">
      <c r="A6" s="39"/>
      <c r="B6" s="552"/>
      <c r="C6" s="4"/>
      <c r="D6" s="563" t="s">
        <v>1</v>
      </c>
      <c r="E6" s="563"/>
      <c r="F6" s="563"/>
      <c r="G6" s="564"/>
      <c r="H6" s="586" t="e">
        <f>IF(#REF!=0," ",#REF!)</f>
        <v>#REF!</v>
      </c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42"/>
      <c r="V6" s="5"/>
      <c r="AI6" s="12"/>
    </row>
    <row r="7" spans="1:35" ht="5.0999999999999996" customHeight="1">
      <c r="A7" s="39"/>
      <c r="B7" s="55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42"/>
      <c r="V7" s="5"/>
      <c r="AI7" s="12"/>
    </row>
    <row r="8" spans="1:35" ht="15" customHeight="1">
      <c r="A8" s="39"/>
      <c r="B8" s="552"/>
      <c r="C8" s="4"/>
      <c r="D8" s="563" t="s">
        <v>10</v>
      </c>
      <c r="E8" s="563"/>
      <c r="F8" s="563"/>
      <c r="G8" s="564"/>
      <c r="H8" s="586" t="e">
        <f>#REF!</f>
        <v>#REF!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  <c r="T8" s="54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63" t="s">
        <v>42</v>
      </c>
      <c r="E10" s="563"/>
      <c r="F10" s="564"/>
      <c r="G10" s="35"/>
      <c r="H10" s="7"/>
      <c r="I10" s="572" t="s">
        <v>11</v>
      </c>
      <c r="J10" s="572"/>
      <c r="K10" s="572"/>
      <c r="L10" s="589"/>
      <c r="M10" s="590"/>
      <c r="N10" s="590"/>
      <c r="O10" s="590"/>
      <c r="P10" s="590"/>
      <c r="Q10" s="590"/>
      <c r="R10" s="590"/>
      <c r="S10" s="591"/>
      <c r="T10" s="9"/>
      <c r="V10" s="5"/>
      <c r="AI10" s="12"/>
    </row>
    <row r="11" spans="1:35" ht="5.0999999999999996" customHeight="1">
      <c r="A11" s="39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0"/>
      <c r="AI11" s="12"/>
    </row>
    <row r="12" spans="1:35" ht="24.95" customHeight="1">
      <c r="A12" s="39"/>
      <c r="B12" s="25"/>
      <c r="C12" s="551" t="s">
        <v>12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52"/>
      <c r="C14" s="6"/>
      <c r="D14" s="543" t="s">
        <v>13</v>
      </c>
      <c r="E14" s="543"/>
      <c r="F14" s="544"/>
      <c r="G14" s="545"/>
      <c r="H14" s="546"/>
      <c r="I14" s="546"/>
      <c r="J14" s="546"/>
      <c r="K14" s="546"/>
      <c r="L14" s="546"/>
      <c r="M14" s="547"/>
      <c r="N14" s="580" t="s">
        <v>57</v>
      </c>
      <c r="O14" s="562"/>
      <c r="P14" s="562"/>
      <c r="Q14" s="581"/>
      <c r="R14" s="569"/>
      <c r="S14" s="570"/>
      <c r="T14" s="542"/>
      <c r="V14" s="5"/>
      <c r="AI14" s="12"/>
    </row>
    <row r="15" spans="1:35" ht="5.0999999999999996" customHeight="1">
      <c r="A15" s="39"/>
      <c r="B15" s="552"/>
      <c r="C15" s="6"/>
      <c r="D15" s="553" t="s">
        <v>0</v>
      </c>
      <c r="E15" s="553"/>
      <c r="F15" s="553"/>
      <c r="G15" s="553"/>
      <c r="H15" s="55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42"/>
      <c r="V15" s="5"/>
      <c r="AI15" s="12"/>
    </row>
    <row r="16" spans="1:35" ht="17.25" customHeight="1">
      <c r="A16" s="39"/>
      <c r="B16" s="552"/>
      <c r="C16" s="6"/>
      <c r="D16" s="543" t="s">
        <v>14</v>
      </c>
      <c r="E16" s="543"/>
      <c r="F16" s="543"/>
      <c r="G16" s="543"/>
      <c r="H16" s="544"/>
      <c r="I16" s="545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542"/>
      <c r="V16" s="5"/>
      <c r="AI16" s="12"/>
    </row>
    <row r="17" spans="1:35" ht="5.0999999999999996" customHeight="1">
      <c r="A17" s="39"/>
      <c r="B17" s="55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2"/>
      <c r="V17" s="5"/>
      <c r="AI17" s="12"/>
    </row>
    <row r="18" spans="1:35" ht="15" customHeight="1">
      <c r="A18" s="39"/>
      <c r="B18" s="552"/>
      <c r="C18" s="6"/>
      <c r="D18" s="543" t="s">
        <v>15</v>
      </c>
      <c r="E18" s="543"/>
      <c r="F18" s="543"/>
      <c r="G18" s="543"/>
      <c r="H18" s="544"/>
      <c r="I18" s="545"/>
      <c r="J18" s="546"/>
      <c r="K18" s="546"/>
      <c r="L18" s="546"/>
      <c r="M18" s="546"/>
      <c r="N18" s="546"/>
      <c r="O18" s="546"/>
      <c r="P18" s="546"/>
      <c r="Q18" s="547"/>
      <c r="R18" s="15"/>
      <c r="S18" s="15"/>
      <c r="T18" s="54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43" t="s">
        <v>16</v>
      </c>
      <c r="E20" s="543"/>
      <c r="F20" s="543"/>
      <c r="G20" s="544"/>
      <c r="H20" s="577"/>
      <c r="I20" s="578"/>
      <c r="J20" s="578"/>
      <c r="K20" s="578"/>
      <c r="L20" s="578"/>
      <c r="M20" s="579"/>
      <c r="N20" s="4"/>
      <c r="O20" s="543" t="s">
        <v>17</v>
      </c>
      <c r="P20" s="543"/>
      <c r="Q20" s="5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43" t="s">
        <v>50</v>
      </c>
      <c r="E22" s="543"/>
      <c r="F22" s="543"/>
      <c r="G22" s="544"/>
      <c r="H22" s="545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43" t="s">
        <v>51</v>
      </c>
      <c r="E24" s="543"/>
      <c r="F24" s="543"/>
      <c r="G24" s="543"/>
      <c r="H24" s="543"/>
      <c r="I24" s="545"/>
      <c r="J24" s="546"/>
      <c r="K24" s="546"/>
      <c r="L24" s="546"/>
      <c r="M24" s="546"/>
      <c r="N24" s="546"/>
      <c r="O24" s="546"/>
      <c r="P24" s="546"/>
      <c r="Q24" s="546"/>
      <c r="R24" s="546"/>
      <c r="S24" s="547"/>
      <c r="T24" s="9"/>
      <c r="U24" s="23"/>
      <c r="V24" s="5"/>
      <c r="AI24" s="12"/>
    </row>
    <row r="25" spans="1:35" ht="15" customHeight="1">
      <c r="A25" s="39"/>
      <c r="B25" s="8"/>
      <c r="C25" s="6"/>
      <c r="D25" s="553"/>
      <c r="E25" s="553"/>
      <c r="F25" s="553"/>
      <c r="G25" s="553"/>
      <c r="H25" s="553"/>
      <c r="I25" s="545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68" t="s">
        <v>58</v>
      </c>
      <c r="E27" s="568"/>
      <c r="F27" s="568"/>
      <c r="G27" s="568"/>
      <c r="H27" s="568"/>
      <c r="I27" s="568"/>
      <c r="J27" s="56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65" t="s">
        <v>29</v>
      </c>
      <c r="F29" s="566"/>
      <c r="G29" s="566"/>
      <c r="H29" s="566"/>
      <c r="I29" s="566"/>
      <c r="J29" s="566"/>
      <c r="K29" s="566"/>
      <c r="L29" s="567"/>
      <c r="M29" s="565" t="s">
        <v>30</v>
      </c>
      <c r="N29" s="566"/>
      <c r="O29" s="566"/>
      <c r="P29" s="566"/>
      <c r="Q29" s="566"/>
      <c r="R29" s="566"/>
      <c r="S29" s="567"/>
      <c r="T29" s="9"/>
      <c r="V29" s="5"/>
      <c r="AI29" s="12"/>
    </row>
    <row r="30" spans="1:35" ht="15" customHeight="1">
      <c r="A30" s="39"/>
      <c r="B30" s="8"/>
      <c r="C30" s="6"/>
      <c r="D30" s="54"/>
      <c r="E30" s="545"/>
      <c r="F30" s="546"/>
      <c r="G30" s="546"/>
      <c r="H30" s="546"/>
      <c r="I30" s="546"/>
      <c r="J30" s="546"/>
      <c r="K30" s="546"/>
      <c r="L30" s="547"/>
      <c r="M30" s="545"/>
      <c r="N30" s="546"/>
      <c r="O30" s="546"/>
      <c r="P30" s="546"/>
      <c r="Q30" s="546"/>
      <c r="R30" s="546"/>
      <c r="S30" s="547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45"/>
      <c r="F31" s="546"/>
      <c r="G31" s="546"/>
      <c r="H31" s="546"/>
      <c r="I31" s="546"/>
      <c r="J31" s="546"/>
      <c r="K31" s="546"/>
      <c r="L31" s="547"/>
      <c r="M31" s="545"/>
      <c r="N31" s="546"/>
      <c r="O31" s="546"/>
      <c r="P31" s="546"/>
      <c r="Q31" s="546"/>
      <c r="R31" s="546"/>
      <c r="S31" s="547"/>
      <c r="T31" s="9"/>
      <c r="V31" s="5"/>
      <c r="AI31" s="12"/>
    </row>
    <row r="32" spans="1:35" ht="15" customHeight="1">
      <c r="A32" s="39"/>
      <c r="B32" s="8"/>
      <c r="C32" s="6"/>
      <c r="D32" s="54"/>
      <c r="E32" s="545"/>
      <c r="F32" s="546"/>
      <c r="G32" s="546"/>
      <c r="H32" s="546"/>
      <c r="I32" s="546"/>
      <c r="J32" s="546"/>
      <c r="K32" s="546"/>
      <c r="L32" s="547"/>
      <c r="M32" s="545"/>
      <c r="N32" s="546"/>
      <c r="O32" s="546"/>
      <c r="P32" s="546"/>
      <c r="Q32" s="546"/>
      <c r="R32" s="546"/>
      <c r="S32" s="547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85" t="s">
        <v>31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63" t="s">
        <v>59</v>
      </c>
      <c r="E37" s="563"/>
      <c r="F37" s="563"/>
      <c r="G37" s="564"/>
      <c r="H37" s="37"/>
      <c r="I37" s="571" t="s">
        <v>55</v>
      </c>
      <c r="J37" s="572"/>
      <c r="K37" s="572"/>
      <c r="L37" s="573"/>
      <c r="M37" s="545"/>
      <c r="N37" s="546"/>
      <c r="O37" s="546"/>
      <c r="P37" s="546"/>
      <c r="Q37" s="546"/>
      <c r="R37" s="546"/>
      <c r="S37" s="54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53" t="s">
        <v>54</v>
      </c>
      <c r="E39" s="553"/>
      <c r="F39" s="553"/>
      <c r="G39" s="553"/>
      <c r="H39" s="553"/>
      <c r="I39" s="553"/>
      <c r="J39" s="55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82" t="s">
        <v>26</v>
      </c>
      <c r="G40" s="583"/>
      <c r="H40" s="583"/>
      <c r="I40" s="583"/>
      <c r="J40" s="583"/>
      <c r="K40" s="583"/>
      <c r="L40" s="584"/>
      <c r="M40" s="582" t="s">
        <v>27</v>
      </c>
      <c r="N40" s="583"/>
      <c r="O40" s="583"/>
      <c r="P40" s="584"/>
      <c r="Q40" s="582" t="s">
        <v>28</v>
      </c>
      <c r="R40" s="583"/>
      <c r="S40" s="584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45"/>
      <c r="G41" s="546"/>
      <c r="H41" s="546"/>
      <c r="I41" s="546"/>
      <c r="J41" s="546"/>
      <c r="K41" s="546"/>
      <c r="L41" s="547"/>
      <c r="M41" s="545"/>
      <c r="N41" s="546"/>
      <c r="O41" s="546"/>
      <c r="P41" s="547"/>
      <c r="Q41" s="545"/>
      <c r="R41" s="546"/>
      <c r="S41" s="54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45"/>
      <c r="G42" s="546"/>
      <c r="H42" s="546"/>
      <c r="I42" s="546"/>
      <c r="J42" s="546"/>
      <c r="K42" s="546"/>
      <c r="L42" s="547"/>
      <c r="M42" s="545"/>
      <c r="N42" s="546"/>
      <c r="O42" s="546"/>
      <c r="P42" s="547"/>
      <c r="Q42" s="545"/>
      <c r="R42" s="546"/>
      <c r="S42" s="547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51" t="s">
        <v>32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62" t="s">
        <v>52</v>
      </c>
      <c r="E46" s="562"/>
      <c r="F46" s="562"/>
      <c r="G46" s="562"/>
      <c r="H46" s="15"/>
      <c r="I46" s="15"/>
      <c r="J46" s="15" t="s">
        <v>0</v>
      </c>
      <c r="K46" s="15" t="s">
        <v>0</v>
      </c>
      <c r="L46" s="543" t="s">
        <v>43</v>
      </c>
      <c r="M46" s="543"/>
      <c r="N46" s="543"/>
      <c r="O46" s="543"/>
      <c r="P46" s="54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45"/>
      <c r="E48" s="546"/>
      <c r="F48" s="546"/>
      <c r="G48" s="546"/>
      <c r="H48" s="546"/>
      <c r="I48" s="546"/>
      <c r="J48" s="546"/>
      <c r="K48" s="547"/>
      <c r="L48" s="545"/>
      <c r="M48" s="546"/>
      <c r="N48" s="546"/>
      <c r="O48" s="546"/>
      <c r="P48" s="546"/>
      <c r="Q48" s="546"/>
      <c r="R48" s="546"/>
      <c r="S48" s="54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43" t="s">
        <v>53</v>
      </c>
      <c r="E50" s="543"/>
      <c r="F50" s="543"/>
      <c r="G50" s="543"/>
      <c r="H50" s="543"/>
      <c r="I50" s="38"/>
      <c r="J50" s="4"/>
      <c r="K50" s="562" t="s">
        <v>60</v>
      </c>
      <c r="L50" s="562"/>
      <c r="M50" s="562"/>
      <c r="N50" s="562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592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54" t="e">
        <f>+#REF!</f>
        <v>#REF!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57" t="e">
        <f>+#REF!</f>
        <v>#REF!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74" t="s">
        <v>56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60"/>
      <c r="C4" s="551" t="s">
        <v>3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61"/>
      <c r="AI4" s="12"/>
    </row>
    <row r="5" spans="1:35" ht="5.0999999999999996" customHeight="1">
      <c r="A5" s="39"/>
      <c r="B5" s="55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42"/>
      <c r="AI5" s="12"/>
    </row>
    <row r="6" spans="1:35" ht="15" customHeight="1">
      <c r="A6" s="39"/>
      <c r="B6" s="552"/>
      <c r="C6" s="4"/>
      <c r="D6" s="563" t="s">
        <v>1</v>
      </c>
      <c r="E6" s="563"/>
      <c r="F6" s="563"/>
      <c r="G6" s="564"/>
      <c r="H6" s="586" t="e">
        <f>IF(#REF!=0," ",#REF!)</f>
        <v>#REF!</v>
      </c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42"/>
      <c r="V6" s="5"/>
      <c r="AI6" s="12"/>
    </row>
    <row r="7" spans="1:35" ht="5.0999999999999996" customHeight="1">
      <c r="A7" s="39"/>
      <c r="B7" s="55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42"/>
      <c r="V7" s="5"/>
      <c r="AI7" s="12"/>
    </row>
    <row r="8" spans="1:35" ht="15" customHeight="1">
      <c r="A8" s="39"/>
      <c r="B8" s="552"/>
      <c r="C8" s="4"/>
      <c r="D8" s="563" t="s">
        <v>10</v>
      </c>
      <c r="E8" s="563"/>
      <c r="F8" s="563"/>
      <c r="G8" s="564"/>
      <c r="H8" s="586" t="e">
        <f>#REF!</f>
        <v>#REF!</v>
      </c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8"/>
      <c r="T8" s="54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63" t="s">
        <v>42</v>
      </c>
      <c r="E10" s="563"/>
      <c r="F10" s="564"/>
      <c r="G10" s="35"/>
      <c r="H10" s="7"/>
      <c r="I10" s="572" t="s">
        <v>11</v>
      </c>
      <c r="J10" s="572"/>
      <c r="K10" s="572"/>
      <c r="L10" s="589"/>
      <c r="M10" s="590"/>
      <c r="N10" s="590"/>
      <c r="O10" s="590"/>
      <c r="P10" s="590"/>
      <c r="Q10" s="590"/>
      <c r="R10" s="590"/>
      <c r="S10" s="591"/>
      <c r="T10" s="9"/>
      <c r="V10" s="5"/>
      <c r="AI10" s="12"/>
    </row>
    <row r="11" spans="1:35" ht="5.0999999999999996" customHeight="1">
      <c r="A11" s="39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0"/>
      <c r="AI11" s="12"/>
    </row>
    <row r="12" spans="1:35" ht="24.95" customHeight="1">
      <c r="A12" s="39"/>
      <c r="B12" s="25"/>
      <c r="C12" s="551" t="s">
        <v>12</v>
      </c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52"/>
      <c r="C14" s="6"/>
      <c r="D14" s="543" t="s">
        <v>13</v>
      </c>
      <c r="E14" s="543"/>
      <c r="F14" s="544"/>
      <c r="G14" s="545"/>
      <c r="H14" s="546"/>
      <c r="I14" s="546"/>
      <c r="J14" s="546"/>
      <c r="K14" s="546"/>
      <c r="L14" s="546"/>
      <c r="M14" s="547"/>
      <c r="N14" s="580" t="s">
        <v>57</v>
      </c>
      <c r="O14" s="562"/>
      <c r="P14" s="562"/>
      <c r="Q14" s="581"/>
      <c r="R14" s="569"/>
      <c r="S14" s="570"/>
      <c r="T14" s="542"/>
      <c r="V14" s="5"/>
      <c r="AI14" s="12"/>
    </row>
    <row r="15" spans="1:35" ht="5.0999999999999996" customHeight="1">
      <c r="A15" s="39"/>
      <c r="B15" s="552"/>
      <c r="C15" s="6"/>
      <c r="D15" s="553" t="s">
        <v>0</v>
      </c>
      <c r="E15" s="553"/>
      <c r="F15" s="553"/>
      <c r="G15" s="553"/>
      <c r="H15" s="55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42"/>
      <c r="V15" s="5"/>
      <c r="AI15" s="12"/>
    </row>
    <row r="16" spans="1:35" ht="17.25" customHeight="1">
      <c r="A16" s="39"/>
      <c r="B16" s="552"/>
      <c r="C16" s="6"/>
      <c r="D16" s="543" t="s">
        <v>14</v>
      </c>
      <c r="E16" s="543"/>
      <c r="F16" s="543"/>
      <c r="G16" s="543"/>
      <c r="H16" s="544"/>
      <c r="I16" s="545"/>
      <c r="J16" s="546"/>
      <c r="K16" s="546"/>
      <c r="L16" s="546"/>
      <c r="M16" s="546"/>
      <c r="N16" s="546"/>
      <c r="O16" s="546"/>
      <c r="P16" s="546"/>
      <c r="Q16" s="546"/>
      <c r="R16" s="546"/>
      <c r="S16" s="547"/>
      <c r="T16" s="542"/>
      <c r="V16" s="5"/>
      <c r="AI16" s="12"/>
    </row>
    <row r="17" spans="1:35" ht="5.0999999999999996" customHeight="1">
      <c r="A17" s="39"/>
      <c r="B17" s="55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2"/>
      <c r="V17" s="5"/>
      <c r="AI17" s="12"/>
    </row>
    <row r="18" spans="1:35" ht="15" customHeight="1">
      <c r="A18" s="39"/>
      <c r="B18" s="552"/>
      <c r="C18" s="6"/>
      <c r="D18" s="543" t="s">
        <v>15</v>
      </c>
      <c r="E18" s="543"/>
      <c r="F18" s="543"/>
      <c r="G18" s="543"/>
      <c r="H18" s="544"/>
      <c r="I18" s="545"/>
      <c r="J18" s="546"/>
      <c r="K18" s="546"/>
      <c r="L18" s="546"/>
      <c r="M18" s="546"/>
      <c r="N18" s="546"/>
      <c r="O18" s="546"/>
      <c r="P18" s="546"/>
      <c r="Q18" s="547"/>
      <c r="R18" s="15"/>
      <c r="S18" s="15"/>
      <c r="T18" s="54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43" t="s">
        <v>16</v>
      </c>
      <c r="E20" s="543"/>
      <c r="F20" s="543"/>
      <c r="G20" s="544"/>
      <c r="H20" s="577"/>
      <c r="I20" s="578"/>
      <c r="J20" s="578"/>
      <c r="K20" s="578"/>
      <c r="L20" s="578"/>
      <c r="M20" s="579"/>
      <c r="N20" s="4"/>
      <c r="O20" s="543" t="s">
        <v>17</v>
      </c>
      <c r="P20" s="543"/>
      <c r="Q20" s="5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43" t="s">
        <v>50</v>
      </c>
      <c r="E22" s="543"/>
      <c r="F22" s="543"/>
      <c r="G22" s="544"/>
      <c r="H22" s="545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43" t="s">
        <v>51</v>
      </c>
      <c r="E24" s="543"/>
      <c r="F24" s="543"/>
      <c r="G24" s="543"/>
      <c r="H24" s="543"/>
      <c r="I24" s="545"/>
      <c r="J24" s="546"/>
      <c r="K24" s="546"/>
      <c r="L24" s="546"/>
      <c r="M24" s="546"/>
      <c r="N24" s="546"/>
      <c r="O24" s="546"/>
      <c r="P24" s="546"/>
      <c r="Q24" s="546"/>
      <c r="R24" s="546"/>
      <c r="S24" s="547"/>
      <c r="T24" s="9"/>
      <c r="U24" s="23"/>
      <c r="V24" s="5"/>
      <c r="AI24" s="12"/>
    </row>
    <row r="25" spans="1:35" ht="15" customHeight="1">
      <c r="A25" s="39"/>
      <c r="B25" s="8"/>
      <c r="C25" s="6"/>
      <c r="D25" s="553"/>
      <c r="E25" s="553"/>
      <c r="F25" s="553"/>
      <c r="G25" s="553"/>
      <c r="H25" s="553"/>
      <c r="I25" s="545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68" t="s">
        <v>58</v>
      </c>
      <c r="E27" s="568"/>
      <c r="F27" s="568"/>
      <c r="G27" s="568"/>
      <c r="H27" s="568"/>
      <c r="I27" s="568"/>
      <c r="J27" s="56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65" t="s">
        <v>29</v>
      </c>
      <c r="F29" s="566"/>
      <c r="G29" s="566"/>
      <c r="H29" s="566"/>
      <c r="I29" s="566"/>
      <c r="J29" s="566"/>
      <c r="K29" s="566"/>
      <c r="L29" s="567"/>
      <c r="M29" s="565" t="s">
        <v>30</v>
      </c>
      <c r="N29" s="566"/>
      <c r="O29" s="566"/>
      <c r="P29" s="566"/>
      <c r="Q29" s="566"/>
      <c r="R29" s="566"/>
      <c r="S29" s="567"/>
      <c r="T29" s="9"/>
      <c r="V29" s="5"/>
      <c r="AI29" s="12"/>
    </row>
    <row r="30" spans="1:35" ht="15" customHeight="1">
      <c r="A30" s="39"/>
      <c r="B30" s="8"/>
      <c r="C30" s="6"/>
      <c r="D30" s="54"/>
      <c r="E30" s="545"/>
      <c r="F30" s="546"/>
      <c r="G30" s="546"/>
      <c r="H30" s="546"/>
      <c r="I30" s="546"/>
      <c r="J30" s="546"/>
      <c r="K30" s="546"/>
      <c r="L30" s="547"/>
      <c r="M30" s="545"/>
      <c r="N30" s="546"/>
      <c r="O30" s="546"/>
      <c r="P30" s="546"/>
      <c r="Q30" s="546"/>
      <c r="R30" s="546"/>
      <c r="S30" s="547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45"/>
      <c r="F31" s="546"/>
      <c r="G31" s="546"/>
      <c r="H31" s="546"/>
      <c r="I31" s="546"/>
      <c r="J31" s="546"/>
      <c r="K31" s="546"/>
      <c r="L31" s="547"/>
      <c r="M31" s="545"/>
      <c r="N31" s="546"/>
      <c r="O31" s="546"/>
      <c r="P31" s="546"/>
      <c r="Q31" s="546"/>
      <c r="R31" s="546"/>
      <c r="S31" s="547"/>
      <c r="T31" s="9"/>
      <c r="V31" s="5"/>
      <c r="AI31" s="12"/>
    </row>
    <row r="32" spans="1:35" ht="15" customHeight="1">
      <c r="A32" s="39"/>
      <c r="B32" s="8"/>
      <c r="C32" s="6"/>
      <c r="D32" s="54"/>
      <c r="E32" s="545"/>
      <c r="F32" s="546"/>
      <c r="G32" s="546"/>
      <c r="H32" s="546"/>
      <c r="I32" s="546"/>
      <c r="J32" s="546"/>
      <c r="K32" s="546"/>
      <c r="L32" s="547"/>
      <c r="M32" s="545"/>
      <c r="N32" s="546"/>
      <c r="O32" s="546"/>
      <c r="P32" s="546"/>
      <c r="Q32" s="546"/>
      <c r="R32" s="546"/>
      <c r="S32" s="547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85" t="s">
        <v>31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63" t="s">
        <v>59</v>
      </c>
      <c r="E37" s="563"/>
      <c r="F37" s="563"/>
      <c r="G37" s="564"/>
      <c r="H37" s="37"/>
      <c r="I37" s="571" t="s">
        <v>55</v>
      </c>
      <c r="J37" s="572"/>
      <c r="K37" s="572"/>
      <c r="L37" s="573"/>
      <c r="M37" s="545"/>
      <c r="N37" s="546"/>
      <c r="O37" s="546"/>
      <c r="P37" s="546"/>
      <c r="Q37" s="546"/>
      <c r="R37" s="546"/>
      <c r="S37" s="54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53" t="s">
        <v>54</v>
      </c>
      <c r="E39" s="553"/>
      <c r="F39" s="553"/>
      <c r="G39" s="553"/>
      <c r="H39" s="553"/>
      <c r="I39" s="553"/>
      <c r="J39" s="55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82" t="s">
        <v>26</v>
      </c>
      <c r="G40" s="583"/>
      <c r="H40" s="583"/>
      <c r="I40" s="583"/>
      <c r="J40" s="583"/>
      <c r="K40" s="583"/>
      <c r="L40" s="584"/>
      <c r="M40" s="582" t="s">
        <v>27</v>
      </c>
      <c r="N40" s="583"/>
      <c r="O40" s="583"/>
      <c r="P40" s="584"/>
      <c r="Q40" s="582" t="s">
        <v>28</v>
      </c>
      <c r="R40" s="583"/>
      <c r="S40" s="584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45"/>
      <c r="G41" s="546"/>
      <c r="H41" s="546"/>
      <c r="I41" s="546"/>
      <c r="J41" s="546"/>
      <c r="K41" s="546"/>
      <c r="L41" s="547"/>
      <c r="M41" s="545"/>
      <c r="N41" s="546"/>
      <c r="O41" s="546"/>
      <c r="P41" s="547"/>
      <c r="Q41" s="545"/>
      <c r="R41" s="546"/>
      <c r="S41" s="54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45"/>
      <c r="G42" s="546"/>
      <c r="H42" s="546"/>
      <c r="I42" s="546"/>
      <c r="J42" s="546"/>
      <c r="K42" s="546"/>
      <c r="L42" s="547"/>
      <c r="M42" s="545"/>
      <c r="N42" s="546"/>
      <c r="O42" s="546"/>
      <c r="P42" s="547"/>
      <c r="Q42" s="545"/>
      <c r="R42" s="546"/>
      <c r="S42" s="547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51" t="s">
        <v>32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62" t="s">
        <v>52</v>
      </c>
      <c r="E46" s="562"/>
      <c r="F46" s="562"/>
      <c r="G46" s="562"/>
      <c r="H46" s="15"/>
      <c r="I46" s="15"/>
      <c r="J46" s="15" t="s">
        <v>0</v>
      </c>
      <c r="K46" s="15" t="s">
        <v>0</v>
      </c>
      <c r="L46" s="543" t="s">
        <v>43</v>
      </c>
      <c r="M46" s="543"/>
      <c r="N46" s="543"/>
      <c r="O46" s="543"/>
      <c r="P46" s="54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45"/>
      <c r="E48" s="546"/>
      <c r="F48" s="546"/>
      <c r="G48" s="546"/>
      <c r="H48" s="546"/>
      <c r="I48" s="546"/>
      <c r="J48" s="546"/>
      <c r="K48" s="547"/>
      <c r="L48" s="545"/>
      <c r="M48" s="546"/>
      <c r="N48" s="546"/>
      <c r="O48" s="546"/>
      <c r="P48" s="546"/>
      <c r="Q48" s="546"/>
      <c r="R48" s="546"/>
      <c r="S48" s="54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43" t="s">
        <v>53</v>
      </c>
      <c r="E50" s="543"/>
      <c r="F50" s="543"/>
      <c r="G50" s="543"/>
      <c r="H50" s="543"/>
      <c r="I50" s="38"/>
      <c r="J50" s="4"/>
      <c r="K50" s="562" t="s">
        <v>60</v>
      </c>
      <c r="L50" s="562"/>
      <c r="M50" s="562"/>
      <c r="N50" s="562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592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4cb3c0c-8e3a-4a8f-8aee-eeafba9d223b"/>
    <ds:schemaRef ds:uri="f1d40fc5-8d62-4704-adf4-86059655bf6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12</vt:i4>
      </vt:variant>
      <vt:variant>
        <vt:lpstr>Barruti izendunak</vt:lpstr>
      </vt:variant>
      <vt:variant>
        <vt:i4>9</vt:i4>
      </vt:variant>
    </vt:vector>
  </HeadingPairs>
  <TitlesOfParts>
    <vt:vector size="21" baseType="lpstr">
      <vt:lpstr>HS1_Datos generales</vt:lpstr>
      <vt:lpstr>HS2_Datos conciertos</vt:lpstr>
      <vt:lpstr>HS3_Criterios valoración</vt:lpstr>
      <vt:lpstr>HS4_Presupuesto</vt:lpstr>
      <vt:lpstr>HJ1_Justificación actividad</vt:lpstr>
      <vt:lpstr>HJ2_Declaracion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'HJ1_Justificación actividad'!Inprimatzeko_area</vt:lpstr>
      <vt:lpstr>'HS1_Datos generales'!Inprimatzeko_area</vt:lpstr>
      <vt:lpstr>'HS2_Datos conciertos'!Inprimatzeko_area</vt:lpstr>
      <vt:lpstr>'HS3_Criterios valoración'!Inprimatzeko_area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2024-05-01T21:50:48Z</cp:lastPrinted>
  <dcterms:created xsi:type="dcterms:W3CDTF">2012-02-19T23:02:04Z</dcterms:created>
  <dcterms:modified xsi:type="dcterms:W3CDTF">2024-05-14T11:25:13Z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