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Hoja1!$A$8:$H$15</definedName>
    <definedName name="DatosExternos_2" localSheetId="0">Hoja1!$A$18:$H$21</definedName>
  </definedNames>
  <calcPr calcId="145621"/>
</workbook>
</file>

<file path=xl/calcChain.xml><?xml version="1.0" encoding="utf-8"?>
<calcChain xmlns="http://schemas.openxmlformats.org/spreadsheetml/2006/main">
  <c r="G22" i="1" l="1"/>
  <c r="D22" i="1"/>
  <c r="F22" i="1"/>
  <c r="C22" i="1"/>
  <c r="B22" i="1"/>
  <c r="G16" i="1"/>
  <c r="D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<sst xmlns="http://schemas.openxmlformats.org/spreadsheetml/2006/main" count="28" uniqueCount="24">
  <si>
    <t>EAE-KO ADMINISTRAZIO OROKORRA</t>
  </si>
  <si>
    <t>SARRERA-AURREKONTUAREN GAUZATZE-MAILA</t>
  </si>
  <si>
    <t>2017ko iraila</t>
  </si>
  <si>
    <t>Kapitulukako laburpena</t>
  </si>
  <si>
    <t>AITORTUTAKO ESKUBIDEAK</t>
  </si>
  <si>
    <t>BILDUTAKOA</t>
  </si>
  <si>
    <t>Euroak</t>
  </si>
  <si>
    <t>2     ZEHARKAKO ZERGAK</t>
  </si>
  <si>
    <t>3     TASAK, SALNEURRIAK ETA  ZUZB.  PUBLIKOKO B. BATZUK</t>
  </si>
  <si>
    <t>4     GASTU ARRUNTETARAKO TRANSF. ETA DIRULAGUNTZAK</t>
  </si>
  <si>
    <t>5     ONDARE-SARRERAK</t>
  </si>
  <si>
    <t>7     KAPITAL ERAGIKETETARAKO TRANSF. ETA DIRULAGUNTZAK</t>
  </si>
  <si>
    <t>8     FINANTZA-AKTIBOEN GUTXITZEA</t>
  </si>
  <si>
    <t>9     FINANTZA-PASIBOEN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</si>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</sst>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</row>
    <row r="9" spans="1:10" s="15" customFormat="1" ht="12.75" x14ac:dyDescent="0.2">
      <c r="A9" s="15" t="s">
        <v>7</v>
      </c>
      <c r="B9" s="16">
        <v>4200000</v>
      </c>
      <c r="C9" s="16">
        <v>980383.68</v>
      </c>
      <c r="D9" s="17">
        <v>23.342468571428572</v>
      </c>
      <c r="E9" s="17">
        <v>41.811602988505747</v>
      </c>
      <c r="F9" s="16">
        <v>980383.68</v>
      </c>
      <c r="G9" s="17">
        <v>23.342468571428572</v>
      </c>
      <c r="H9" s="17">
        <v>41.811602988505747</v>
      </c>
    </row>
    <row r="10" spans="1:10" s="15" customFormat="1" ht="12.75" x14ac:dyDescent="0.2">
      <c r="A10" s="15" t="s">
        <v>8</v>
      </c>
      <c r="B10" s="16">
        <v>73981964</v>
      </c>
      <c r="C10" s="16">
        <v>63273781.909999989</v>
      </c>
      <c r="D10" s="17">
        <v>85.525955907307335</v>
      </c>
      <c r="E10" s="17">
        <v>78.503597728102363</v>
      </c>
      <c r="F10" s="16">
        <v>46899287.850000001</v>
      </c>
      <c r="G10" s="17">
        <v>63.392866739790797</v>
      </c>
      <c r="H10" s="17">
        <v>50.904953445868195</v>
      </c>
    </row>
    <row r="11" spans="1:10" s="15" customFormat="1" ht="12.75" x14ac:dyDescent="0.2">
      <c r="A11" s="15" t="s">
        <v>9</v>
      </c>
      <c r="B11" s="16">
        <v>9218662471.5799999</v>
      </c>
      <c r="C11" s="16">
        <v>6893070441.6000004</v>
      </c>
      <c r="D11" s="17">
        <v>74.772999476339294</v>
      </c>
      <c r="E11" s="17">
        <v>74.882074512325531</v>
      </c>
      <c r="F11" s="16">
        <v>6134700953.0999994</v>
      </c>
      <c r="G11" s="17">
        <v>66.546540477130236</v>
      </c>
      <c r="H11" s="17">
        <v>65.013866712613307</v>
      </c>
    </row>
    <row r="12" spans="1:10" s="15" customFormat="1" ht="12.75" x14ac:dyDescent="0.2">
      <c r="A12" s="15" t="s">
        <v>10</v>
      </c>
      <c r="B12" s="16">
        <v>1446506</v>
      </c>
      <c r="C12" s="16">
        <v>820317.22</v>
      </c>
      <c r="D12" s="17">
        <v>56.710253535070024</v>
      </c>
      <c r="E12" s="17">
        <v>83.739264702907064</v>
      </c>
      <c r="F12" s="16">
        <v>818467.22</v>
      </c>
      <c r="G12" s="17">
        <v>56.582359146799256</v>
      </c>
      <c r="H12" s="17">
        <v>83.739264702907064</v>
      </c>
    </row>
    <row r="13" spans="1:10" s="15" customFormat="1" ht="12.75" x14ac:dyDescent="0.2">
      <c r="A13" s="15" t="s">
        <v>11</v>
      </c>
      <c r="B13" s="16">
        <v>398637903.69999999</v>
      </c>
      <c r="C13" s="16">
        <v>44991588.789999992</v>
      </c>
      <c r="D13" s="17">
        <v>11.28632986788406</v>
      </c>
      <c r="E13" s="17">
        <v>27.842835963517608</v>
      </c>
      <c r="F13" s="16">
        <v>40868801.649999991</v>
      </c>
      <c r="G13" s="17">
        <v>10.252111319739511</v>
      </c>
      <c r="H13" s="17">
        <v>27.842835963517608</v>
      </c>
    </row>
    <row r="14" spans="1:10" s="15" customFormat="1" ht="12.75" x14ac:dyDescent="0.2">
      <c r="A14" s="15" t="s">
        <v>12</v>
      </c>
      <c r="B14" s="16">
        <v>46076299</v>
      </c>
      <c r="C14" s="16">
        <v>17555714.84</v>
      </c>
      <c r="D14" s="17">
        <v>38.101399680560284</v>
      </c>
      <c r="E14" s="17">
        <v>27.088907459190715</v>
      </c>
      <c r="F14" s="16">
        <v>12227521.859999999</v>
      </c>
      <c r="G14" s="17">
        <v>26.537552115459619</v>
      </c>
      <c r="H14" s="17">
        <v>25.289092234069656</v>
      </c>
    </row>
    <row r="15" spans="1:10" s="15" customFormat="1" ht="12.75" x14ac:dyDescent="0.2">
      <c r="A15" s="15" t="s">
        <v>13</v>
      </c>
      <c r="B15" s="16">
        <v>1371415606</v>
      </c>
      <c r="C15" s="16">
        <v>946665092.47000003</v>
      </c>
      <c r="D15" s="17">
        <v>69.02831558342352</v>
      </c>
      <c r="E15" s="17">
        <v>60.608596529571443</v>
      </c>
      <c r="F15" s="16">
        <v>746665092.47000003</v>
      </c>
      <c r="G15" s="17">
        <v>54.444844378561051</v>
      </c>
      <c r="H15" s="17">
        <v>60.608596529571443</v>
      </c>
    </row>
    <row r="16" spans="1:10" s="11" customFormat="1" x14ac:dyDescent="0.25">
      <c r="A16" s="14" t="s">
        <v>14</v>
      </c>
      <c r="B16" s="12">
        <f>SUM(B9:B15)</f>
        <v>11114420750.280001</v>
      </c>
      <c r="C16" s="12">
        <f>SUM(C9:C15)</f>
        <v>7967357320.5100012</v>
      </c>
      <c r="D16" s="13">
        <f>(C16/B16)*100</f>
        <v>71.684863291766987</v>
      </c>
      <c r="E16" s="13">
        <v>71.087340906938493</v>
      </c>
      <c r="F16" s="12">
        <f>SUM(F9:F15)</f>
        <v>6983160507.829999</v>
      </c>
      <c r="G16" s="13">
        <f>(F16/B16)*100</f>
        <v>62.829729634394802</v>
      </c>
      <c r="H16" s="13">
        <v>62.639552746126213</v>
      </c>
    </row>
    <row r="18" spans="1:8" ht="15.75" x14ac:dyDescent="0.25">
      <c r="A18" s="11"/>
      <c r="B18" s="12"/>
      <c r="C18" s="12"/>
      <c r="D18" s="13"/>
      <c r="E18" s="9" t="s">
        <v>18</v>
      </c>
      <c r="F18" s="12"/>
      <c r="G18" s="13"/>
      <c r="H18" s="13"/>
    </row>
    <row r="19" spans="1:8" s="15" customFormat="1" ht="12.75" x14ac:dyDescent="0.2">
      <c r="A19" s="15" t="s">
        <v>15</v>
      </c>
      <c r="B19" s="16">
        <v>9298290941.5799999</v>
      </c>
      <c r="C19" s="16">
        <v>6958144924.4100008</v>
      </c>
      <c r="D19" s="17">
        <v>74.832514578508636</v>
      </c>
      <c r="E19" s="17">
        <v>74.899769761043842</v>
      </c>
      <c r="F19" s="16">
        <v>6183399091.8499994</v>
      </c>
      <c r="G19" s="17">
        <v>66.500383034898817</v>
      </c>
      <c r="H19" s="17">
        <v>64.887126757936983</v>
      </c>
    </row>
    <row r="20" spans="1:8" s="15" customFormat="1" ht="12.75" x14ac:dyDescent="0.2">
      <c r="A20" s="15" t="s">
        <v>16</v>
      </c>
      <c r="B20" s="16">
        <v>398637903.69999999</v>
      </c>
      <c r="C20" s="16">
        <v>44991588.789999992</v>
      </c>
      <c r="D20" s="17">
        <v>11.28632986788406</v>
      </c>
      <c r="E20" s="17">
        <v>27.842835963517608</v>
      </c>
      <c r="F20" s="16">
        <v>40868801.649999991</v>
      </c>
      <c r="G20" s="17">
        <v>10.252111319739511</v>
      </c>
      <c r="H20" s="17">
        <v>27.842835963517608</v>
      </c>
    </row>
    <row r="21" spans="1:8" s="15" customFormat="1" ht="12.75" x14ac:dyDescent="0.2">
      <c r="A21" s="15" t="s">
        <v>17</v>
      </c>
      <c r="B21" s="16">
        <v>1417491905</v>
      </c>
      <c r="C21" s="16">
        <v>964220807.31000006</v>
      </c>
      <c r="D21" s="17">
        <v>68.023020372028171</v>
      </c>
      <c r="E21" s="17">
        <v>57.339276468591763</v>
      </c>
      <c r="F21" s="16">
        <v>758892614.33000004</v>
      </c>
      <c r="G21" s="17">
        <v>53.537703577220782</v>
      </c>
      <c r="H21" s="17">
        <v>57.163732715510093</v>
      </c>
    </row>
    <row r="22" spans="1:8" s="11" customFormat="1" x14ac:dyDescent="0.25">
      <c r="A22" s="14" t="s">
        <v>14</v>
      </c>
      <c r="B22" s="12">
        <f>SUM(B19:B21)</f>
        <v>11114420750.280001</v>
      </c>
      <c r="C22" s="12">
        <f>SUM(C19:C21)</f>
        <v>7967357320.5100012</v>
      </c>
      <c r="D22" s="13">
        <f>(C22/B22)*100</f>
        <v>71.684863291766987</v>
      </c>
      <c r="E22" s="13">
        <v>71.087340906938493</v>
      </c>
      <c r="F22" s="12">
        <f>SUM(F19:F21)</f>
        <v>6983160507.829999</v>
      </c>
      <c r="G22" s="13">
        <f>(F22/B22)*100</f>
        <v>62.829729634394802</v>
      </c>
      <c r="H22" s="13">
        <v>62.639552746126213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2017-10-02T10:17:45Z</dcterms:created>
  <dcterms:modified xsi:type="dcterms:W3CDTF">2017-10-02T10:17:49Z</dcterms:modified>
</cp:coreProperties>
</file>