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12 diciembre\"/>
    </mc:Choice>
  </mc:AlternateContent>
  <bookViews>
    <workbookView xWindow="0" yWindow="0" windowWidth="19200" windowHeight="11460"/>
  </bookViews>
  <sheets>
    <sheet name="wCH_12_modingcap_e" sheetId="1" r:id="rId1"/>
  </sheets>
  <externalReferences>
    <externalReference r:id="rId2"/>
    <externalReference r:id="rId3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F15" i="1"/>
  <c r="AM15" i="1" s="1"/>
  <c r="AM14" i="1"/>
  <c r="AG14" i="1"/>
  <c r="X14" i="1"/>
  <c r="U14" i="1"/>
  <c r="R14" i="1"/>
  <c r="I14" i="1"/>
  <c r="F14" i="1"/>
  <c r="AM13" i="1"/>
  <c r="AM17" i="1" s="1"/>
  <c r="AG13" i="1"/>
  <c r="AG17" i="1" s="1"/>
  <c r="X13" i="1"/>
  <c r="X17" i="1" s="1"/>
  <c r="U13" i="1"/>
  <c r="U17" i="1" s="1"/>
  <c r="R13" i="1"/>
  <c r="R17" i="1" s="1"/>
  <c r="I13" i="1"/>
  <c r="I17" i="1" s="1"/>
  <c r="F13" i="1"/>
  <c r="F17" i="1" s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<sst xmlns="http://schemas.openxmlformats.org/spreadsheetml/2006/main" count="29" uniqueCount="27">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</sst>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OAA%20Mensual%20para%20WE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CH_12_modingcap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e"/>
      <sheetName val="Hoja1"/>
    </sheetNames>
    <sheetDataSet>
      <sheetData sheetId="0"/>
      <sheetData sheetId="1">
        <row r="6">
          <cell r="A6" t="str">
            <v>2018 Abendua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modingcap_c"/>
    </sheetNames>
    <sheetDataSet>
      <sheetData sheetId="0">
        <row r="13">
          <cell r="F13">
            <v>10873785</v>
          </cell>
          <cell r="I13">
            <v>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10873785</v>
          </cell>
        </row>
        <row r="14">
          <cell r="F14">
            <v>43035215</v>
          </cell>
          <cell r="R14">
            <v>0</v>
          </cell>
          <cell r="X14">
            <v>658602.84</v>
          </cell>
          <cell r="AG14">
            <v>0</v>
          </cell>
          <cell r="AM14">
            <v>43693817.840000004</v>
          </cell>
        </row>
        <row r="15">
          <cell r="F15">
            <v>0</v>
          </cell>
        </row>
        <row r="23">
          <cell r="F23">
            <v>53909000</v>
          </cell>
          <cell r="R23">
            <v>0</v>
          </cell>
          <cell r="U23">
            <v>0</v>
          </cell>
          <cell r="X23">
            <v>658602.84</v>
          </cell>
          <cell r="AG23">
            <v>0</v>
          </cell>
          <cell r="AM23">
            <v>54567602.840000004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53909000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54567602.840000004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workbookViewId="0">
      <selection activeCell="AM26" sqref="AM26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x14ac:dyDescent="0.25">
      <c r="A6" s="6" t="str">
        <f>'[1]wCH_12gtcap_e '!A6:AB6</f>
        <v>2018 Abendua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2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16</v>
      </c>
      <c r="B13" s="38" t="s">
        <v>17</v>
      </c>
      <c r="C13" s="38"/>
      <c r="D13" s="39"/>
      <c r="E13" s="7"/>
      <c r="F13" s="40">
        <f>[2]wCH_12_modingcap_c!F13</f>
        <v>10873785</v>
      </c>
      <c r="G13" s="41"/>
      <c r="H13" s="7"/>
      <c r="I13" s="40">
        <f>[2]wCH_12_modingcap_c!I13</f>
        <v>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[2]wCH_12_modingcap_c!R13</f>
        <v>0</v>
      </c>
      <c r="S13" s="41"/>
      <c r="T13" s="7"/>
      <c r="U13" s="40">
        <f>[2]wCH_12_modingcap_c!U13</f>
        <v>0</v>
      </c>
      <c r="V13" s="41"/>
      <c r="W13" s="7"/>
      <c r="X13" s="40">
        <f>[2]wCH_12_modingcap_c!X13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[2]wCH_12_modingcap_c!AG13</f>
        <v>0</v>
      </c>
      <c r="AH13" s="41"/>
      <c r="AI13" s="7"/>
      <c r="AJ13" s="40">
        <v>0</v>
      </c>
      <c r="AK13" s="41"/>
      <c r="AL13" s="7"/>
      <c r="AM13" s="40">
        <f>[2]wCH_12_modingcap_c!AM13</f>
        <v>10873785</v>
      </c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18</v>
      </c>
      <c r="B14" s="44" t="s">
        <v>19</v>
      </c>
      <c r="C14" s="44"/>
      <c r="D14" s="45"/>
      <c r="E14" s="7"/>
      <c r="F14" s="46">
        <f>[2]wCH_12_modingcap_c!F14</f>
        <v>43035215</v>
      </c>
      <c r="G14" s="47"/>
      <c r="H14" s="7"/>
      <c r="I14" s="46">
        <f>[2]wCH_12_modingcap_c!I14</f>
        <v>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[2]wCH_12_modingcap_c!R14</f>
        <v>0</v>
      </c>
      <c r="S14" s="47"/>
      <c r="T14" s="7"/>
      <c r="U14" s="46">
        <f>[2]wCH_12_modingcap_c!U14</f>
        <v>0</v>
      </c>
      <c r="V14" s="47"/>
      <c r="W14" s="7"/>
      <c r="X14" s="46">
        <f>[2]wCH_12_modingcap_c!X14</f>
        <v>658602.84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[2]wCH_12_modingcap_c!AG14</f>
        <v>0</v>
      </c>
      <c r="AH14" s="47"/>
      <c r="AI14" s="7"/>
      <c r="AJ14" s="46">
        <v>0</v>
      </c>
      <c r="AK14" s="47"/>
      <c r="AL14" s="7"/>
      <c r="AM14" s="46">
        <f>[2]wCH_12_modingcap_c!AM14</f>
        <v>43693817.840000004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20</v>
      </c>
      <c r="B15" s="38" t="s">
        <v>21</v>
      </c>
      <c r="C15" s="38"/>
      <c r="D15" s="39"/>
      <c r="E15" s="7"/>
      <c r="F15" s="40">
        <f>[2]wCH_12_modingcap_c!F15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22</v>
      </c>
      <c r="B17" s="51"/>
      <c r="C17" s="51"/>
      <c r="D17" s="52"/>
      <c r="E17" s="7"/>
      <c r="F17" s="53">
        <f>SUM(F13:F16)</f>
        <v>53909000</v>
      </c>
      <c r="G17" s="54"/>
      <c r="H17" s="7"/>
      <c r="I17" s="53">
        <f>SUM(I13:I16)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SUM(R13:R16)</f>
        <v>0</v>
      </c>
      <c r="S17" s="54"/>
      <c r="T17" s="7"/>
      <c r="U17" s="53">
        <f>SUM(U13:U16)</f>
        <v>0</v>
      </c>
      <c r="V17" s="54"/>
      <c r="W17" s="7"/>
      <c r="X17" s="53">
        <f>SUM(X13:X16)</f>
        <v>658602.84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SUM(AG13:AG16)</f>
        <v>0</v>
      </c>
      <c r="AH17" s="54"/>
      <c r="AI17" s="7"/>
      <c r="AJ17" s="53">
        <v>0</v>
      </c>
      <c r="AK17" s="54"/>
      <c r="AL17" s="7"/>
      <c r="AM17" s="53">
        <f>SUM(AM13:AM16)</f>
        <v>54567602.840000004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8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24</v>
      </c>
      <c r="C23" s="38"/>
      <c r="D23" s="39"/>
      <c r="E23" s="7"/>
      <c r="F23" s="40">
        <f>[2]wCH_12_modingcap_c!F23</f>
        <v>53909000</v>
      </c>
      <c r="G23" s="41"/>
      <c r="H23" s="7"/>
      <c r="I23" s="40">
        <f>[2]wCH_12_modingcap_c!I23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[2]wCH_12_modingcap_c!R23</f>
        <v>0</v>
      </c>
      <c r="S23" s="41">
        <v>0</v>
      </c>
      <c r="T23">
        <v>0</v>
      </c>
      <c r="U23" s="40">
        <f>[2]wCH_12_modingcap_c!U23</f>
        <v>0</v>
      </c>
      <c r="V23" s="41">
        <v>0</v>
      </c>
      <c r="W23">
        <v>0</v>
      </c>
      <c r="X23" s="40">
        <f>[2]wCH_12_modingcap_c!X23</f>
        <v>658602.84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[2]wCH_12_modingcap_c!AG23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[2]wCH_12_modingcap_c!AM23</f>
        <v>54567602.840000004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customHeight="1" x14ac:dyDescent="0.25">
      <c r="A24" s="59"/>
      <c r="B24" s="44" t="s">
        <v>25</v>
      </c>
      <c r="C24" s="44"/>
      <c r="D24" s="45"/>
      <c r="E24" s="7"/>
      <c r="F24" s="46">
        <f>[2]wCH_12_modingcap_c!F24</f>
        <v>0</v>
      </c>
      <c r="G24" s="47"/>
      <c r="H24" s="7"/>
      <c r="I24" s="46">
        <f>[2]wCH_12_modingcap_c!I24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[2]wCH_12_modingcap_c!R24</f>
        <v>0</v>
      </c>
      <c r="S24" s="47">
        <v>0</v>
      </c>
      <c r="T24">
        <v>0</v>
      </c>
      <c r="U24" s="40">
        <f>[2]wCH_12_modingcap_c!U24</f>
        <v>0</v>
      </c>
      <c r="V24" s="47">
        <v>0</v>
      </c>
      <c r="W24">
        <v>0</v>
      </c>
      <c r="X24" s="46">
        <f>[2]wCH_12_modingcap_c!X24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[2]wCH_12_modingcap_c!AG24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[2]wCH_12_modingcap_c!AM24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7.25" customHeight="1" x14ac:dyDescent="0.25">
      <c r="A25" s="58"/>
      <c r="B25" s="38" t="s">
        <v>26</v>
      </c>
      <c r="C25" s="38"/>
      <c r="D25" s="39"/>
      <c r="E25" s="7"/>
      <c r="F25" s="40">
        <f>[2]wCH_12_modingcap_c!F25</f>
        <v>0</v>
      </c>
      <c r="G25" s="41"/>
      <c r="H25" s="7"/>
      <c r="I25" s="40">
        <f>[2]wCH_12_modingcap_c!I25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[2]wCH_12_modingcap_c!R25</f>
        <v>0</v>
      </c>
      <c r="S25" s="41" t="e">
        <v>#REF!</v>
      </c>
      <c r="T25" t="e">
        <v>#REF!</v>
      </c>
      <c r="U25" s="40">
        <f>[2]wCH_12_modingcap_c!U25</f>
        <v>0</v>
      </c>
      <c r="V25" s="41" t="e">
        <v>#REF!</v>
      </c>
      <c r="W25" t="e">
        <v>#REF!</v>
      </c>
      <c r="X25" s="40">
        <f>[2]wCH_12_modingcap_c!X25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[2]wCH_12_modingcap_c!AG25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[2]wCH_12_modingcap_c!AM25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22</v>
      </c>
      <c r="B26" s="51"/>
      <c r="C26" s="51"/>
      <c r="D26" s="60"/>
      <c r="E26" s="7"/>
      <c r="F26" s="61">
        <f>[2]wCH_12_modingcap_c!F26</f>
        <v>53909000</v>
      </c>
      <c r="G26" s="62"/>
      <c r="H26" s="7"/>
      <c r="I26" s="61">
        <f>[2]wCH_12_modingcap_c!I26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[2]wCH_12_modingcap_c!R26</f>
        <v>0</v>
      </c>
      <c r="S26" s="62" t="e">
        <v>#REF!</v>
      </c>
      <c r="T26" t="e">
        <v>#REF!</v>
      </c>
      <c r="U26" s="61">
        <f>[2]wCH_12_modingcap_c!U26</f>
        <v>0</v>
      </c>
      <c r="V26" s="62" t="e">
        <v>#REF!</v>
      </c>
      <c r="W26" t="e">
        <v>#REF!</v>
      </c>
      <c r="X26" s="61">
        <f>[2]wCH_12_modingcap_c!X26</f>
        <v>0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[2]wCH_12_modingcap_c!AG26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[2]wCH_12_modingcap_c!AM26</f>
        <v>54567602.840000004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2019-05-30T14:28:41Z</dcterms:created>
  <dcterms:modified xsi:type="dcterms:W3CDTF">2019-05-30T14:29:50Z</dcterms:modified>
</cp:coreProperties>
</file>